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1"/>
  </bookViews>
  <sheets>
    <sheet name="1.piel" sheetId="1" r:id="rId1"/>
    <sheet name="2.piel" sheetId="2" r:id="rId2"/>
    <sheet name="3.piel" sheetId="3" r:id="rId3"/>
    <sheet name="5.piel" sheetId="4" r:id="rId4"/>
    <sheet name="6.piel" sheetId="5" r:id="rId5"/>
    <sheet name="7.piel" sheetId="6" r:id="rId6"/>
    <sheet name="8.piel" sheetId="7" r:id="rId7"/>
    <sheet name="9.piel" sheetId="8" r:id="rId8"/>
    <sheet name="10.piel" sheetId="9" r:id="rId9"/>
    <sheet name="11.piel" sheetId="10" r:id="rId10"/>
    <sheet name="12.piel" sheetId="11" r:id="rId11"/>
    <sheet name="13.piel" sheetId="12" r:id="rId12"/>
  </sheets>
  <definedNames/>
  <calcPr fullCalcOnLoad="1"/>
</workbook>
</file>

<file path=xl/sharedStrings.xml><?xml version="1.0" encoding="utf-8"?>
<sst xmlns="http://schemas.openxmlformats.org/spreadsheetml/2006/main" count="563" uniqueCount="220">
  <si>
    <t xml:space="preserve"> </t>
  </si>
  <si>
    <t>Nosaukums</t>
  </si>
  <si>
    <t>Klasifikācijas kods</t>
  </si>
  <si>
    <t/>
  </si>
  <si>
    <t>plE04.xls</t>
  </si>
  <si>
    <t>Gada plāns (EUR)</t>
  </si>
  <si>
    <t>1</t>
  </si>
  <si>
    <t xml:space="preserve">Atlīdzība                                                                                                                                                                                               </t>
  </si>
  <si>
    <t>1000</t>
  </si>
  <si>
    <t xml:space="preserve">Atalgojums                                                                                                                                                                                              </t>
  </si>
  <si>
    <t>-</t>
  </si>
  <si>
    <t xml:space="preserve">Darba devēja valsts sociālās apdrošināšanas obligātās iemaksas, sociāla rakstura pabalsti un kompensācijas                                                                                              </t>
  </si>
  <si>
    <t xml:space="preserve">Preces un pakalpojumi                                                                                                                                                                                   </t>
  </si>
  <si>
    <t>2000</t>
  </si>
  <si>
    <t xml:space="preserve">Komandējumi un dienesta braucieni                                                                                                                                                                       </t>
  </si>
  <si>
    <t xml:space="preserve">Pakalpojumi                                                                                                                                                                                             </t>
  </si>
  <si>
    <t xml:space="preserve">Krājumi, materiāli, energoresursi, prece, biroja preces un inventārs, ko neuzskaita kodā 5000                                                                                                           </t>
  </si>
  <si>
    <t xml:space="preserve">Izdevumi periodikas iegādei                                                                                                                                                                             </t>
  </si>
  <si>
    <t xml:space="preserve">Pamatkapitāla veidošana                                                                                                                                                                                 </t>
  </si>
  <si>
    <t>5000</t>
  </si>
  <si>
    <t xml:space="preserve">Nemateriālie ieguldījumi                                                                                                                                                                                </t>
  </si>
  <si>
    <t xml:space="preserve">Pamatlīdzekļi                                                                                                                                                                                           </t>
  </si>
  <si>
    <t xml:space="preserve">Sociālie pabalsti                                                                                                                                                                                       </t>
  </si>
  <si>
    <t>6000</t>
  </si>
  <si>
    <t xml:space="preserve">Sociālie pabalsti naudā                                                                                                                                                                                 </t>
  </si>
  <si>
    <t xml:space="preserve">Pārējie klasifikācijā neminētie maksājumi iedzīvotājiem natūrā un kompensācijas                                                                                                                         </t>
  </si>
  <si>
    <t xml:space="preserve">Uzturēšanas izdevumu transferti, pašu resursu maksājumi, starptautiskā sadarbība                                                                                                                        </t>
  </si>
  <si>
    <t>7000</t>
  </si>
  <si>
    <t xml:space="preserve">Pašvaldību budžeta uzturēšanas izdevumu transferti                                                                                                                                                      </t>
  </si>
  <si>
    <t xml:space="preserve">Procentu izdevumi                                                                                                                                                                                       </t>
  </si>
  <si>
    <t>4000</t>
  </si>
  <si>
    <t xml:space="preserve">Pārējie procentu maksājumi                                                                                                                                                                              </t>
  </si>
  <si>
    <t xml:space="preserve">Procentu maksājumi iekšzemes kredītiestādēm                                                                                                                                                             </t>
  </si>
  <si>
    <t>Plāns 2017.g. (EUR)</t>
  </si>
  <si>
    <t>01.000 Vispārējie valdības dienesti</t>
  </si>
  <si>
    <t>03.000 Sabiedriskā kārtība un drošība</t>
  </si>
  <si>
    <t>1100</t>
  </si>
  <si>
    <t>1200</t>
  </si>
  <si>
    <t>2100</t>
  </si>
  <si>
    <t>2200</t>
  </si>
  <si>
    <t>2300</t>
  </si>
  <si>
    <t xml:space="preserve">Budžeta iestāžu nodokļu maksājumi                                                                                                                                                                       </t>
  </si>
  <si>
    <t>5100</t>
  </si>
  <si>
    <t>5200</t>
  </si>
  <si>
    <t>05.000 Vides aizsardzība</t>
  </si>
  <si>
    <t>06.000 Teritoriju un mājokļu apsaimniekošana</t>
  </si>
  <si>
    <t>2400</t>
  </si>
  <si>
    <t>07.000 Veselība</t>
  </si>
  <si>
    <t>3000</t>
  </si>
  <si>
    <t xml:space="preserve">Subsīdijas un dotācijas                                                                                                                                                                                 </t>
  </si>
  <si>
    <t>Subsīdijas un dotācijas komersantiem,biedrībām un nodibinājumiem,  izņemot lauksaimniecības ražošanu                   izņemot lauksaimniecības ražošanu, sabiedriskajām organizācijām un citām institūc</t>
  </si>
  <si>
    <t>6200</t>
  </si>
  <si>
    <t>6400</t>
  </si>
  <si>
    <t>7200</t>
  </si>
  <si>
    <t>08.000 Atpūta, kultūra un reliģija</t>
  </si>
  <si>
    <t xml:space="preserve">Sociālie pabalsti natūrā                                                                                                                                                                                </t>
  </si>
  <si>
    <t>10.000 Sociālā aizsardzība</t>
  </si>
  <si>
    <t>09.000 Izglītība</t>
  </si>
  <si>
    <t>Gada plāns (latos)</t>
  </si>
  <si>
    <t xml:space="preserve">VII IZDEVUMI ATBILSTOŠI FUNKCIONĀLAJĀM KATEGORIJĀM </t>
  </si>
  <si>
    <t xml:space="preserve">VIII IZDEVUMI ATBILSTOŠI EKONOMISKĀM KATEGORIJĀM </t>
  </si>
  <si>
    <t>4200</t>
  </si>
  <si>
    <t>4300</t>
  </si>
  <si>
    <t>04.000 Ekonomiskā darbība</t>
  </si>
  <si>
    <t>2500</t>
  </si>
  <si>
    <t xml:space="preserve">06.100  </t>
  </si>
  <si>
    <t xml:space="preserve"> Mājokļu attīstība                                                                                                      </t>
  </si>
  <si>
    <t xml:space="preserve">06.200  </t>
  </si>
  <si>
    <t xml:space="preserve"> Teritoriju attīstība                                                                                                   </t>
  </si>
  <si>
    <t xml:space="preserve">06.300  </t>
  </si>
  <si>
    <t xml:space="preserve"> Ūdensapgāde                                                                                                            </t>
  </si>
  <si>
    <t xml:space="preserve">06.400  </t>
  </si>
  <si>
    <t xml:space="preserve"> Ielu apgaismošana                                                                                                      </t>
  </si>
  <si>
    <t xml:space="preserve">06.600  </t>
  </si>
  <si>
    <t xml:space="preserve"> Pārējā citur neklasificētā pašvaldību teritoriju un mājokļu apsaimniekošan                                             </t>
  </si>
  <si>
    <t xml:space="preserve">07.210  </t>
  </si>
  <si>
    <t xml:space="preserve"> Ambulatorās ārstniecības iestādes                                                                                      </t>
  </si>
  <si>
    <t xml:space="preserve">08.100  </t>
  </si>
  <si>
    <t xml:space="preserve"> Atpūtas un sporta iestādes un pasākumi                                                                                 </t>
  </si>
  <si>
    <t xml:space="preserve">08.210  </t>
  </si>
  <si>
    <t xml:space="preserve"> Bibliotēkas                                                                                                            </t>
  </si>
  <si>
    <t xml:space="preserve">08.220  </t>
  </si>
  <si>
    <t xml:space="preserve"> Muzeji un izstādes                                                                                                     </t>
  </si>
  <si>
    <t xml:space="preserve">08.230  </t>
  </si>
  <si>
    <t xml:space="preserve"> Kultūras centri, nami, klubi                                                                                           </t>
  </si>
  <si>
    <t xml:space="preserve">08.290  </t>
  </si>
  <si>
    <t xml:space="preserve"> Pārējā citur neklasificētā kultūra                                                                                     </t>
  </si>
  <si>
    <t xml:space="preserve">08.610  </t>
  </si>
  <si>
    <t xml:space="preserve"> Pārējā sporta, atpūtas, kultūras un reliģijas vadība                                                                   </t>
  </si>
  <si>
    <t>3200</t>
  </si>
  <si>
    <t xml:space="preserve">09.219  </t>
  </si>
  <si>
    <t xml:space="preserve">Vispārējās izglītības mācību iestāžu izdevumi, kuras vienlaikus nodrošina vairāku ISCED-97 līmeņu izglītību             </t>
  </si>
  <si>
    <t xml:space="preserve">09.510  </t>
  </si>
  <si>
    <t xml:space="preserve"> Interešu un profesionālās ievirzes izglītība                                                                           </t>
  </si>
  <si>
    <t xml:space="preserve">09.600  </t>
  </si>
  <si>
    <t xml:space="preserve"> Izglītības papildu pakalpojumi                                                                                         </t>
  </si>
  <si>
    <t xml:space="preserve">09.810  </t>
  </si>
  <si>
    <t xml:space="preserve"> Pārējā izglītības vadība                                                                                               </t>
  </si>
  <si>
    <t xml:space="preserve">10.500  </t>
  </si>
  <si>
    <t xml:space="preserve"> Atbalsts bezdarba gadījumā                                                                                             </t>
  </si>
  <si>
    <t xml:space="preserve">10.700  </t>
  </si>
  <si>
    <t xml:space="preserve"> Pārējais citur neklasificēts atbalsts sociāli atstumtām personām                                                       </t>
  </si>
  <si>
    <t xml:space="preserve">10.900  </t>
  </si>
  <si>
    <t xml:space="preserve"> Pārējā citur neklasificētā sociālā aizsardzība                                                                         </t>
  </si>
  <si>
    <t xml:space="preserve">10.920  </t>
  </si>
  <si>
    <t xml:space="preserve"> Pārējie citur neklasificētie sociālās aizsardzības pasākumi                                                            </t>
  </si>
  <si>
    <t>6300</t>
  </si>
  <si>
    <t xml:space="preserve">05.200  </t>
  </si>
  <si>
    <t xml:space="preserve"> Notekūdeņu apsaimniekošana                                                                                             </t>
  </si>
  <si>
    <t xml:space="preserve">05.600  </t>
  </si>
  <si>
    <t xml:space="preserve"> Pārējā citur neklasificētā vides aizsardzība                                                                           </t>
  </si>
  <si>
    <t xml:space="preserve">04.210  </t>
  </si>
  <si>
    <t xml:space="preserve"> Lauksaimniecība (zemkopība)                                                                                            </t>
  </si>
  <si>
    <t xml:space="preserve">04.730  </t>
  </si>
  <si>
    <t xml:space="preserve"> Tūrisms                                                                                                                </t>
  </si>
  <si>
    <t xml:space="preserve">03.200  </t>
  </si>
  <si>
    <t xml:space="preserve"> Ugunsdrošības, ugunsdzēsības, glābšanas un civilās drošības dienesti                                                   </t>
  </si>
  <si>
    <t xml:space="preserve">03.312  </t>
  </si>
  <si>
    <t xml:space="preserve"> Bāriņtiesas                                                                                                            </t>
  </si>
  <si>
    <t xml:space="preserve">03.600  </t>
  </si>
  <si>
    <t xml:space="preserve"> Pārējie iepriekš neklasificētie sabiedriskās kārtības un drošības pakalpoj                                             </t>
  </si>
  <si>
    <t xml:space="preserve">01.110  </t>
  </si>
  <si>
    <t xml:space="preserve"> Izpildvaras un likumdošanas varas institūcijas                                                                         </t>
  </si>
  <si>
    <t xml:space="preserve">01.600  </t>
  </si>
  <si>
    <t xml:space="preserve"> Pārējie iepriekš neklasificētie vispārējie valdības dienesti                                                           </t>
  </si>
  <si>
    <t xml:space="preserve">01.720  </t>
  </si>
  <si>
    <t xml:space="preserve"> Pašvaldību budžetu parāda darījumi                                                                                     </t>
  </si>
  <si>
    <t>1.pielikums 
Vecpiebalgas novada domes 19.01.2017. lēmumam Nr 1 (prot.Nr.1) 
Saistošie noteikumi Nr.1/2017</t>
  </si>
  <si>
    <t>2.pielikums 
Vecpiebalgas novada domes 19.01.2017. lēmumam Nr 1 (prot.Nr.1) 
Saistošie noteikumi Nr.1/2017</t>
  </si>
  <si>
    <t>3.pielikums 
Vecpiebalgas novada domes 19.01.2017. lēmumam Nr 1 (prot.Nr.1) 
Saistošie noteikumi Nr.1/2017</t>
  </si>
  <si>
    <t xml:space="preserve">I KOPĀ IEŅĒMUMI </t>
  </si>
  <si>
    <t>II Nodokļu un nenodokļu ieņēmumi</t>
  </si>
  <si>
    <t xml:space="preserve">III Nodokļu ieņēmumi </t>
  </si>
  <si>
    <t xml:space="preserve">Tiešie nodokļi </t>
  </si>
  <si>
    <t>01.1.0.0.</t>
  </si>
  <si>
    <t xml:space="preserve">Ieņēmumi no iedzīvotāju ienākuma nodokļa                                                                                                                                                                </t>
  </si>
  <si>
    <t>04.1.0.0.</t>
  </si>
  <si>
    <t xml:space="preserve">Nekustamā īpašuma nodoklis                                                                                                                                                                              </t>
  </si>
  <si>
    <t>IV Nenodokļu ieņēmumi</t>
  </si>
  <si>
    <t>09.4.0.0.</t>
  </si>
  <si>
    <t xml:space="preserve">Valsts nodevas, kuras ieskaita pašvaldību budžetā                                                                                                                                                       </t>
  </si>
  <si>
    <t>09.5.0.0.</t>
  </si>
  <si>
    <t xml:space="preserve">Pašvaldību nodevas                                                                                                                                                                                      </t>
  </si>
  <si>
    <t>10.1.0.0.</t>
  </si>
  <si>
    <t xml:space="preserve">Naudas sodi                                                                                                                                                                                             </t>
  </si>
  <si>
    <t>10.3.0.0.</t>
  </si>
  <si>
    <t xml:space="preserve">Soda sankcijas par vispārējiem nodokļu maksāšanas pārkāpumiem                                                                                                                                           </t>
  </si>
  <si>
    <t>12.2.0.0.</t>
  </si>
  <si>
    <t xml:space="preserve">Nenodokļu ieņēmumi un ieņēmumi no zaudējumu atlīdzībām un kompensācijām                                                                                                                                 </t>
  </si>
  <si>
    <t>13.1.0.0.</t>
  </si>
  <si>
    <t xml:space="preserve">Ieņēmumi no ēku un būvju īpašuma pārdošanas                                                                                                                                                             </t>
  </si>
  <si>
    <t>13.2.0.0.</t>
  </si>
  <si>
    <t xml:space="preserve">Ieņēmumi no zemes, meža īpašuma pārdošanas                                                                                                                                                              </t>
  </si>
  <si>
    <t xml:space="preserve">V Transfertu ieņēmumi </t>
  </si>
  <si>
    <t>18.6.0.0.</t>
  </si>
  <si>
    <t xml:space="preserve">Pašvaldību saņemtie transferti no valsts budžeta                                                                                                                                                        </t>
  </si>
  <si>
    <t>19.2.0.0.</t>
  </si>
  <si>
    <t xml:space="preserve">Pašvaldību saņemtie transferti no citām pašvaldībām                                                                                                                                                     </t>
  </si>
  <si>
    <t xml:space="preserve">VI Budžeta iestāžu ieņēmumi </t>
  </si>
  <si>
    <t>21.3.0.0.</t>
  </si>
  <si>
    <t xml:space="preserve">Ieņēmumi no budžeta iestāžu sniegtajiem maksas pakalpojumiem un citi pašu ieņēmumi                                                                                                                      </t>
  </si>
  <si>
    <t>21.4.0.0.</t>
  </si>
  <si>
    <t xml:space="preserve">Pārējie 21.3.0.0. grupā neklasificētie budžeta iestāžu ieņēmumi par budžeta iestāžu sniegtajiem maksas pakalpojumiem un citi pašu ieņēmumi                                                              </t>
  </si>
  <si>
    <t xml:space="preserve">01.000  </t>
  </si>
  <si>
    <t xml:space="preserve"> Vispārējie valdības dienesti                                                                                           </t>
  </si>
  <si>
    <t xml:space="preserve">03.000  </t>
  </si>
  <si>
    <t xml:space="preserve"> Sabiedriskā kārtība un drošība                                                                                         </t>
  </si>
  <si>
    <t xml:space="preserve">04.000  </t>
  </si>
  <si>
    <t xml:space="preserve"> Ekonomiskā darbība                                                                                                     </t>
  </si>
  <si>
    <t xml:space="preserve">05.000  </t>
  </si>
  <si>
    <t xml:space="preserve"> Vides aizsardzība                                                                                                      </t>
  </si>
  <si>
    <t xml:space="preserve">06.000  </t>
  </si>
  <si>
    <t xml:space="preserve"> Pašvaldības teritoriju un mājokļu apsaimniekošana                                                                      </t>
  </si>
  <si>
    <t xml:space="preserve">07.000  </t>
  </si>
  <si>
    <t xml:space="preserve"> Veselība                                                                                                               </t>
  </si>
  <si>
    <t xml:space="preserve">08.000  </t>
  </si>
  <si>
    <t xml:space="preserve"> Atpūta, kultūra un reliģija                                                                                            </t>
  </si>
  <si>
    <t xml:space="preserve">09.000  </t>
  </si>
  <si>
    <t xml:space="preserve">Izglītība                                                                                                               </t>
  </si>
  <si>
    <t xml:space="preserve">10.000  </t>
  </si>
  <si>
    <t xml:space="preserve"> Sociālā aizsardzība                                                                                                    </t>
  </si>
  <si>
    <t>IEŅĒMUMU PĀRSNIEGUMS (+) vai DEFICĪTS (–)</t>
  </si>
  <si>
    <t xml:space="preserve">FINANSĒŠANA: </t>
  </si>
  <si>
    <t xml:space="preserve">F210    </t>
  </si>
  <si>
    <t xml:space="preserve">F2101   </t>
  </si>
  <si>
    <t>Naudas līdzekļi (Izmaiņas)</t>
  </si>
  <si>
    <t>F2101</t>
  </si>
  <si>
    <t xml:space="preserve">+Naudas līdzekļi perioda sākumā                                                                                                                                                                          </t>
  </si>
  <si>
    <t>Atlikums uz perioda beigām</t>
  </si>
  <si>
    <t xml:space="preserve">        </t>
  </si>
  <si>
    <t>F4002</t>
  </si>
  <si>
    <t xml:space="preserve">-Aizdevuma atmaksa                                                                                                                                                                                       </t>
  </si>
  <si>
    <t>F4032</t>
  </si>
  <si>
    <t xml:space="preserve">+Aizņēmuma saņemšana                                                                                                                                                                                     </t>
  </si>
  <si>
    <t>Vecpiebalgas novada pašvaldības PAMATBUDŽETS 2017.gadam</t>
  </si>
  <si>
    <t>I KOPĀ IEŅĒMUMI</t>
  </si>
  <si>
    <t>II IEŅĒMUMI PA SPECIĀLĀ BUDŽETA VEIDIEM</t>
  </si>
  <si>
    <t>Pārējie speciālā budžeta līdzekļi</t>
  </si>
  <si>
    <t>05.5.0.0.</t>
  </si>
  <si>
    <t xml:space="preserve">Nodokļi un maksājumi par tiesībām lietot atsevišķas preces                                                                                                                                              </t>
  </si>
  <si>
    <t>F210</t>
  </si>
  <si>
    <t>Vecpiebalgas novada pašvaldības 
SPECIĀLAIS BUDŽETS 2017.gadam</t>
  </si>
  <si>
    <t>Vecpiebalgas novada pašvaldības 
ZIEDOJUMU UN DĀVINĀJUMU budžets 2017.gadam</t>
  </si>
  <si>
    <t>ATLIKUMS</t>
  </si>
  <si>
    <t>KOPĀ IZDEVUMI</t>
  </si>
  <si>
    <t>Vecpiebalgas vidusskolai</t>
  </si>
  <si>
    <t>2</t>
  </si>
  <si>
    <t>Inešu pamatskolai</t>
  </si>
  <si>
    <t>3</t>
  </si>
  <si>
    <t>Muzeju apvienībai "Orisāre"</t>
  </si>
  <si>
    <t>5.pielikums 
Vecpiebalgas novada domes 19.01.2017. lēmumam Nr 1 (prot.Nr.1) 
Saistošie noteikumi Nr.1/2017</t>
  </si>
  <si>
    <t>6.pielikums 
Vecpiebalgas novada domes 19.01.2017. lēmumam Nr 1 (prot.Nr.1) 
Saistošie noteikumi Nr.1/2017</t>
  </si>
  <si>
    <t>7.pielikums 
Vecpiebalgas novada domes 19.01.2017. lēmumam Nr 1 (prot.Nr.1) 
Saistošie noteikumi Nr.1/2017</t>
  </si>
  <si>
    <t>8.pielikums 
Vecpiebalgas novada domes 19.01.2017. lēmumam Nr 1 (prot.Nr.1) 
Saistošie noteikumi Nr.1/2017</t>
  </si>
  <si>
    <t>9.pielikums 
Vecpiebalgas novada domes 19.01.2017. lēmumam Nr 1 (prot.Nr.1) 
Saistošie noteikumi Nr.1/2017</t>
  </si>
  <si>
    <t>10.pielikums 
Vecpiebalgas novada domes 19.01.2017. lēmumam Nr 1 (prot.Nr.1) 
Saistošie noteikumi Nr.1/2017</t>
  </si>
  <si>
    <t>11.pielikums 
Vecpiebalgas novada domes 19.01.2017. lēmumam Nr 1 (prot.Nr.1) 
Saistošie noteikumi Nr.1/2017</t>
  </si>
  <si>
    <t>12.pielikums 
Vecpiebalgas novada domes 19.01.2017. lēmumam Nr 1 (prot.Nr.1) 
Saistošie noteikumi Nr.1/2017</t>
  </si>
  <si>
    <t>13.pielikums 
Vecpiebalgas novada domes 19.01.2017. lēmumam Nr 1 (prot.Nr.1) 
Saistošie noteikumi Nr.1/2017</t>
  </si>
  <si>
    <t>KOPĀ IEŅĒMUMI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</si>
</sst>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5FE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1" fontId="1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3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0" fontId="2" fillId="34" borderId="10" xfId="0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3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49">
      <alignment/>
      <protection/>
    </xf>
    <xf numFmtId="49" fontId="1" fillId="0" borderId="0" xfId="49" applyNumberFormat="1" applyFont="1" applyAlignment="1">
      <alignment horizontal="left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 quotePrefix="1">
      <alignment horizontal="left" vertical="top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vertical="top" wrapText="1"/>
    </xf>
    <xf numFmtId="1" fontId="2" fillId="34" borderId="10" xfId="0" applyNumberFormat="1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vertical="top" wrapText="1"/>
    </xf>
    <xf numFmtId="3" fontId="8" fillId="33" borderId="11" xfId="0" applyNumberFormat="1" applyFont="1" applyFill="1" applyBorder="1" applyAlignment="1">
      <alignment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49" fontId="2" fillId="34" borderId="11" xfId="0" applyNumberFormat="1" applyFont="1" applyFill="1" applyBorder="1" applyAlignment="1">
      <alignment horizontal="left" vertical="top"/>
    </xf>
    <xf numFmtId="49" fontId="2" fillId="34" borderId="11" xfId="0" applyNumberFormat="1" applyFont="1" applyFill="1" applyBorder="1" applyAlignment="1">
      <alignment vertical="top" wrapText="1"/>
    </xf>
    <xf numFmtId="3" fontId="2" fillId="34" borderId="11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horizontal="left" vertical="top"/>
    </xf>
    <xf numFmtId="3" fontId="2" fillId="34" borderId="10" xfId="0" applyNumberFormat="1" applyFont="1" applyFill="1" applyBorder="1" applyAlignment="1">
      <alignment vertical="top"/>
    </xf>
    <xf numFmtId="49" fontId="8" fillId="33" borderId="10" xfId="0" applyNumberFormat="1" applyFont="1" applyFill="1" applyBorder="1" applyAlignment="1">
      <alignment horizontal="left" vertical="top"/>
    </xf>
    <xf numFmtId="3" fontId="8" fillId="33" borderId="10" xfId="0" applyNumberFormat="1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49" fontId="0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left" vertical="top"/>
    </xf>
    <xf numFmtId="49" fontId="2" fillId="35" borderId="11" xfId="0" applyNumberFormat="1" applyFont="1" applyFill="1" applyBorder="1" applyAlignment="1">
      <alignment vertical="top" wrapText="1"/>
    </xf>
    <xf numFmtId="3" fontId="2" fillId="35" borderId="11" xfId="0" applyNumberFormat="1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left" vertical="top"/>
    </xf>
    <xf numFmtId="49" fontId="10" fillId="35" borderId="10" xfId="0" applyNumberFormat="1" applyFont="1" applyFill="1" applyBorder="1" applyAlignment="1">
      <alignment vertical="top" wrapText="1"/>
    </xf>
    <xf numFmtId="3" fontId="10" fillId="35" borderId="10" xfId="0" applyNumberFormat="1" applyFont="1" applyFill="1" applyBorder="1" applyAlignment="1">
      <alignment horizontal="left" vertical="top"/>
    </xf>
    <xf numFmtId="49" fontId="0" fillId="35" borderId="10" xfId="0" applyNumberFormat="1" applyFont="1" applyFill="1" applyBorder="1" applyAlignment="1">
      <alignment horizontal="right" vertical="top"/>
    </xf>
    <xf numFmtId="3" fontId="0" fillId="35" borderId="10" xfId="0" applyNumberFormat="1" applyFont="1" applyFill="1" applyBorder="1" applyAlignment="1">
      <alignment horizontal="center" vertical="top"/>
    </xf>
    <xf numFmtId="49" fontId="0" fillId="35" borderId="10" xfId="0" applyNumberFormat="1" applyFont="1" applyFill="1" applyBorder="1" applyAlignment="1">
      <alignment horizontal="left" vertical="top" wrapText="1"/>
    </xf>
    <xf numFmtId="49" fontId="0" fillId="0" borderId="10" xfId="49" applyNumberFormat="1" applyFont="1" applyBorder="1" applyAlignment="1">
      <alignment horizontal="center" vertical="center" wrapText="1"/>
      <protection/>
    </xf>
    <xf numFmtId="49" fontId="0" fillId="0" borderId="0" xfId="49" applyNumberFormat="1" applyFont="1" applyAlignment="1">
      <alignment horizontal="left"/>
      <protection/>
    </xf>
    <xf numFmtId="0" fontId="0" fillId="0" borderId="0" xfId="49" applyFont="1">
      <alignment/>
      <protection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top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left" vertical="top"/>
    </xf>
    <xf numFmtId="49" fontId="2" fillId="4" borderId="12" xfId="0" applyNumberFormat="1" applyFont="1" applyFill="1" applyBorder="1" applyAlignment="1">
      <alignment vertical="top" wrapText="1"/>
    </xf>
    <xf numFmtId="3" fontId="2" fillId="4" borderId="12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3" xfId="50" applyFont="1" applyBorder="1" applyAlignment="1">
      <alignment horizontal="center" wrapText="1"/>
      <protection/>
    </xf>
    <xf numFmtId="49" fontId="6" fillId="35" borderId="0" xfId="0" applyNumberFormat="1" applyFont="1" applyFill="1" applyAlignment="1">
      <alignment horizontal="center" vertical="top" wrapText="1"/>
    </xf>
    <xf numFmtId="49" fontId="6" fillId="35" borderId="0" xfId="0" applyNumberFormat="1" applyFont="1" applyFill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4" fillId="0" borderId="13" xfId="49" applyNumberFormat="1" applyFont="1" applyBorder="1" applyAlignment="1">
      <alignment horizontal="center" vertical="top" wrapText="1"/>
      <protection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3" xfId="50"/>
    <cellStyle name="Pārbaudes šūna" xfId="51"/>
    <cellStyle name="Paskaidrojošs teksts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2.140625" style="0" customWidth="1"/>
    <col min="2" max="2" width="53.140625" style="0" customWidth="1"/>
    <col min="3" max="3" width="19.8515625" style="0" customWidth="1"/>
  </cols>
  <sheetData>
    <row r="1" ht="89.25">
      <c r="C1" s="47" t="s">
        <v>127</v>
      </c>
    </row>
    <row r="2" spans="1:3" ht="30" customHeight="1">
      <c r="A2" s="99" t="s">
        <v>194</v>
      </c>
      <c r="B2" s="99"/>
      <c r="C2" s="99"/>
    </row>
    <row r="3" spans="1:3" ht="25.5">
      <c r="A3" s="31" t="s">
        <v>2</v>
      </c>
      <c r="B3" s="31" t="s">
        <v>1</v>
      </c>
      <c r="C3" s="88" t="s">
        <v>33</v>
      </c>
    </row>
    <row r="4" spans="1:3" ht="12.75">
      <c r="A4" s="49"/>
      <c r="B4" s="50" t="s">
        <v>130</v>
      </c>
      <c r="C4" s="51">
        <v>4173739</v>
      </c>
    </row>
    <row r="5" spans="1:3" ht="12.75">
      <c r="A5" s="52"/>
      <c r="B5" s="53" t="s">
        <v>131</v>
      </c>
      <c r="C5" s="54">
        <v>2125947</v>
      </c>
    </row>
    <row r="6" spans="1:3" ht="12.75">
      <c r="A6" s="52"/>
      <c r="B6" s="53" t="s">
        <v>132</v>
      </c>
      <c r="C6" s="54">
        <v>1984805</v>
      </c>
    </row>
    <row r="7" spans="1:3" ht="12.75">
      <c r="A7" s="55"/>
      <c r="B7" s="56" t="s">
        <v>133</v>
      </c>
      <c r="C7" s="57">
        <v>1984805</v>
      </c>
    </row>
    <row r="8" spans="1:3" ht="12.75">
      <c r="A8" s="46" t="s">
        <v>134</v>
      </c>
      <c r="B8" s="39" t="s">
        <v>135</v>
      </c>
      <c r="C8" s="41">
        <v>1730180</v>
      </c>
    </row>
    <row r="9" spans="1:3" ht="12.75">
      <c r="A9" s="46" t="s">
        <v>136</v>
      </c>
      <c r="B9" s="39" t="s">
        <v>137</v>
      </c>
      <c r="C9" s="41">
        <v>254625</v>
      </c>
    </row>
    <row r="10" spans="1:3" ht="12.75">
      <c r="A10" s="58"/>
      <c r="B10" s="43" t="s">
        <v>138</v>
      </c>
      <c r="C10" s="59">
        <v>141142</v>
      </c>
    </row>
    <row r="11" spans="1:3" ht="12.75">
      <c r="A11" s="46" t="s">
        <v>139</v>
      </c>
      <c r="B11" s="39" t="s">
        <v>140</v>
      </c>
      <c r="C11" s="41">
        <v>3126</v>
      </c>
    </row>
    <row r="12" spans="1:3" ht="12.75">
      <c r="A12" s="46" t="s">
        <v>141</v>
      </c>
      <c r="B12" s="39" t="s">
        <v>142</v>
      </c>
      <c r="C12" s="41">
        <v>178</v>
      </c>
    </row>
    <row r="13" spans="1:3" ht="12.75">
      <c r="A13" s="46" t="s">
        <v>143</v>
      </c>
      <c r="B13" s="39" t="s">
        <v>144</v>
      </c>
      <c r="C13" s="41">
        <v>678</v>
      </c>
    </row>
    <row r="14" spans="1:3" ht="25.5">
      <c r="A14" s="46" t="s">
        <v>145</v>
      </c>
      <c r="B14" s="39" t="s">
        <v>146</v>
      </c>
      <c r="C14" s="41">
        <v>45</v>
      </c>
    </row>
    <row r="15" spans="1:3" ht="25.5">
      <c r="A15" s="46" t="s">
        <v>147</v>
      </c>
      <c r="B15" s="39" t="s">
        <v>148</v>
      </c>
      <c r="C15" s="41">
        <v>1015</v>
      </c>
    </row>
    <row r="16" spans="1:3" ht="12.75">
      <c r="A16" s="46" t="s">
        <v>149</v>
      </c>
      <c r="B16" s="39" t="s">
        <v>150</v>
      </c>
      <c r="C16" s="41">
        <v>14100</v>
      </c>
    </row>
    <row r="17" spans="1:3" ht="12.75">
      <c r="A17" s="46" t="s">
        <v>151</v>
      </c>
      <c r="B17" s="39" t="s">
        <v>152</v>
      </c>
      <c r="C17" s="41">
        <v>122000</v>
      </c>
    </row>
    <row r="18" spans="1:3" ht="12.75">
      <c r="A18" s="58"/>
      <c r="B18" s="43" t="s">
        <v>153</v>
      </c>
      <c r="C18" s="59">
        <v>1650509</v>
      </c>
    </row>
    <row r="19" spans="1:3" ht="12.75">
      <c r="A19" s="46" t="s">
        <v>154</v>
      </c>
      <c r="B19" s="39" t="s">
        <v>155</v>
      </c>
      <c r="C19" s="41">
        <v>1553509</v>
      </c>
    </row>
    <row r="20" spans="1:3" ht="12.75">
      <c r="A20" s="46" t="s">
        <v>156</v>
      </c>
      <c r="B20" s="39" t="s">
        <v>157</v>
      </c>
      <c r="C20" s="41">
        <v>97000</v>
      </c>
    </row>
    <row r="21" spans="1:3" ht="12.75">
      <c r="A21" s="58"/>
      <c r="B21" s="43" t="s">
        <v>158</v>
      </c>
      <c r="C21" s="59">
        <v>397283</v>
      </c>
    </row>
    <row r="22" spans="1:3" ht="25.5">
      <c r="A22" s="46" t="s">
        <v>159</v>
      </c>
      <c r="B22" s="39" t="s">
        <v>160</v>
      </c>
      <c r="C22" s="41">
        <v>392983</v>
      </c>
    </row>
    <row r="23" spans="1:3" ht="38.25">
      <c r="A23" s="46" t="s">
        <v>161</v>
      </c>
      <c r="B23" s="39" t="s">
        <v>162</v>
      </c>
      <c r="C23" s="41">
        <v>4300</v>
      </c>
    </row>
    <row r="24" spans="1:3" ht="25.5">
      <c r="A24" s="34"/>
      <c r="B24" s="35" t="s">
        <v>59</v>
      </c>
      <c r="C24" s="37">
        <v>4262070</v>
      </c>
    </row>
    <row r="25" spans="1:3" ht="12.75">
      <c r="A25" s="38" t="s">
        <v>163</v>
      </c>
      <c r="B25" s="39" t="s">
        <v>164</v>
      </c>
      <c r="C25" s="41">
        <v>594552</v>
      </c>
    </row>
    <row r="26" spans="1:3" ht="12.75">
      <c r="A26" s="38" t="s">
        <v>165</v>
      </c>
      <c r="B26" s="39" t="s">
        <v>166</v>
      </c>
      <c r="C26" s="41">
        <v>56005</v>
      </c>
    </row>
    <row r="27" spans="1:3" ht="12.75">
      <c r="A27" s="38" t="s">
        <v>167</v>
      </c>
      <c r="B27" s="39" t="s">
        <v>168</v>
      </c>
      <c r="C27" s="41">
        <v>71529</v>
      </c>
    </row>
    <row r="28" spans="1:3" ht="12.75">
      <c r="A28" s="38" t="s">
        <v>169</v>
      </c>
      <c r="B28" s="39" t="s">
        <v>170</v>
      </c>
      <c r="C28" s="41">
        <v>53405</v>
      </c>
    </row>
    <row r="29" spans="1:3" ht="12.75">
      <c r="A29" s="38" t="s">
        <v>171</v>
      </c>
      <c r="B29" s="39" t="s">
        <v>172</v>
      </c>
      <c r="C29" s="41">
        <v>1189785</v>
      </c>
    </row>
    <row r="30" spans="1:3" ht="12.75">
      <c r="A30" s="38" t="s">
        <v>173</v>
      </c>
      <c r="B30" s="39" t="s">
        <v>174</v>
      </c>
      <c r="C30" s="41">
        <v>80206</v>
      </c>
    </row>
    <row r="31" spans="1:3" ht="12.75">
      <c r="A31" s="38" t="s">
        <v>175</v>
      </c>
      <c r="B31" s="39" t="s">
        <v>176</v>
      </c>
      <c r="C31" s="41">
        <v>551377</v>
      </c>
    </row>
    <row r="32" spans="1:3" ht="12.75">
      <c r="A32" s="38" t="s">
        <v>177</v>
      </c>
      <c r="B32" s="39" t="s">
        <v>178</v>
      </c>
      <c r="C32" s="41">
        <v>1429980</v>
      </c>
    </row>
    <row r="33" spans="1:3" ht="12.75">
      <c r="A33" s="38" t="s">
        <v>179</v>
      </c>
      <c r="B33" s="39" t="s">
        <v>180</v>
      </c>
      <c r="C33" s="41">
        <v>235231</v>
      </c>
    </row>
    <row r="34" spans="1:3" ht="25.5">
      <c r="A34" s="34"/>
      <c r="B34" s="35" t="s">
        <v>60</v>
      </c>
      <c r="C34" s="37">
        <v>4262070</v>
      </c>
    </row>
    <row r="35" spans="1:3" ht="12.75">
      <c r="A35" s="42" t="s">
        <v>8</v>
      </c>
      <c r="B35" s="43" t="s">
        <v>7</v>
      </c>
      <c r="C35" s="45">
        <v>2194963</v>
      </c>
    </row>
    <row r="36" spans="1:3" ht="12.75">
      <c r="A36" s="46" t="s">
        <v>36</v>
      </c>
      <c r="B36" s="39" t="s">
        <v>9</v>
      </c>
      <c r="C36" s="41">
        <v>1768803</v>
      </c>
    </row>
    <row r="37" spans="1:3" ht="25.5">
      <c r="A37" s="46" t="s">
        <v>37</v>
      </c>
      <c r="B37" s="39" t="s">
        <v>11</v>
      </c>
      <c r="C37" s="41">
        <v>426160</v>
      </c>
    </row>
    <row r="38" spans="1:3" ht="12.75">
      <c r="A38" s="42" t="s">
        <v>13</v>
      </c>
      <c r="B38" s="43" t="s">
        <v>12</v>
      </c>
      <c r="C38" s="45">
        <v>1413474</v>
      </c>
    </row>
    <row r="39" spans="1:3" ht="12.75">
      <c r="A39" s="46" t="s">
        <v>38</v>
      </c>
      <c r="B39" s="39" t="s">
        <v>14</v>
      </c>
      <c r="C39" s="41">
        <v>9825</v>
      </c>
    </row>
    <row r="40" spans="1:3" ht="12.75">
      <c r="A40" s="46" t="s">
        <v>39</v>
      </c>
      <c r="B40" s="39" t="s">
        <v>15</v>
      </c>
      <c r="C40" s="41">
        <v>895421</v>
      </c>
    </row>
    <row r="41" spans="1:3" ht="25.5">
      <c r="A41" s="46" t="s">
        <v>40</v>
      </c>
      <c r="B41" s="39" t="s">
        <v>16</v>
      </c>
      <c r="C41" s="41">
        <v>445923</v>
      </c>
    </row>
    <row r="42" spans="1:3" ht="12.75">
      <c r="A42" s="46" t="s">
        <v>46</v>
      </c>
      <c r="B42" s="39" t="s">
        <v>17</v>
      </c>
      <c r="C42" s="41">
        <v>5339</v>
      </c>
    </row>
    <row r="43" spans="1:3" ht="12.75">
      <c r="A43" s="46" t="s">
        <v>64</v>
      </c>
      <c r="B43" s="39" t="s">
        <v>41</v>
      </c>
      <c r="C43" s="41">
        <v>56966</v>
      </c>
    </row>
    <row r="44" spans="1:3" ht="12.75">
      <c r="A44" s="42" t="s">
        <v>48</v>
      </c>
      <c r="B44" s="43" t="s">
        <v>49</v>
      </c>
      <c r="C44" s="45">
        <v>9500</v>
      </c>
    </row>
    <row r="45" spans="1:3" ht="51">
      <c r="A45" s="46" t="s">
        <v>89</v>
      </c>
      <c r="B45" s="39" t="s">
        <v>50</v>
      </c>
      <c r="C45" s="41">
        <v>9500</v>
      </c>
    </row>
    <row r="46" spans="1:3" ht="39" customHeight="1">
      <c r="A46" s="31" t="s">
        <v>2</v>
      </c>
      <c r="B46" s="31" t="s">
        <v>1</v>
      </c>
      <c r="C46" s="33" t="s">
        <v>5</v>
      </c>
    </row>
    <row r="47" spans="1:3" ht="12.75">
      <c r="A47" s="42" t="s">
        <v>30</v>
      </c>
      <c r="B47" s="43" t="s">
        <v>29</v>
      </c>
      <c r="C47" s="45">
        <v>86934</v>
      </c>
    </row>
    <row r="48" spans="1:3" ht="12.75">
      <c r="A48" s="46" t="s">
        <v>61</v>
      </c>
      <c r="B48" s="39" t="s">
        <v>32</v>
      </c>
      <c r="C48" s="41">
        <v>110</v>
      </c>
    </row>
    <row r="49" spans="1:3" ht="12.75">
      <c r="A49" s="46" t="s">
        <v>62</v>
      </c>
      <c r="B49" s="39" t="s">
        <v>31</v>
      </c>
      <c r="C49" s="41">
        <v>86824</v>
      </c>
    </row>
    <row r="50" spans="1:3" ht="12.75">
      <c r="A50" s="42" t="s">
        <v>19</v>
      </c>
      <c r="B50" s="43" t="s">
        <v>18</v>
      </c>
      <c r="C50" s="45">
        <v>257280</v>
      </c>
    </row>
    <row r="51" spans="1:3" ht="12.75">
      <c r="A51" s="46" t="s">
        <v>42</v>
      </c>
      <c r="B51" s="39" t="s">
        <v>20</v>
      </c>
      <c r="C51" s="41">
        <v>3390</v>
      </c>
    </row>
    <row r="52" spans="1:3" ht="12.75">
      <c r="A52" s="46" t="s">
        <v>43</v>
      </c>
      <c r="B52" s="39" t="s">
        <v>21</v>
      </c>
      <c r="C52" s="41">
        <v>253890</v>
      </c>
    </row>
    <row r="53" spans="1:3" ht="12.75">
      <c r="A53" s="42" t="s">
        <v>23</v>
      </c>
      <c r="B53" s="43" t="s">
        <v>22</v>
      </c>
      <c r="C53" s="45">
        <v>139234</v>
      </c>
    </row>
    <row r="54" spans="1:3" ht="12.75">
      <c r="A54" s="46" t="s">
        <v>51</v>
      </c>
      <c r="B54" s="39" t="s">
        <v>24</v>
      </c>
      <c r="C54" s="41">
        <v>112950</v>
      </c>
    </row>
    <row r="55" spans="1:3" ht="12.75">
      <c r="A55" s="46" t="s">
        <v>106</v>
      </c>
      <c r="B55" s="39" t="s">
        <v>55</v>
      </c>
      <c r="C55" s="41">
        <v>1000</v>
      </c>
    </row>
    <row r="56" spans="1:3" ht="25.5">
      <c r="A56" s="46" t="s">
        <v>52</v>
      </c>
      <c r="B56" s="39" t="s">
        <v>25</v>
      </c>
      <c r="C56" s="41">
        <v>25284</v>
      </c>
    </row>
    <row r="57" spans="1:3" ht="25.5">
      <c r="A57" s="42" t="s">
        <v>27</v>
      </c>
      <c r="B57" s="43" t="s">
        <v>26</v>
      </c>
      <c r="C57" s="45">
        <v>160685</v>
      </c>
    </row>
    <row r="58" spans="1:3" ht="12.75">
      <c r="A58" s="46" t="s">
        <v>53</v>
      </c>
      <c r="B58" s="39" t="s">
        <v>28</v>
      </c>
      <c r="C58" s="41">
        <v>160685</v>
      </c>
    </row>
    <row r="59" spans="1:3" ht="12.75">
      <c r="A59" s="60"/>
      <c r="B59" s="35" t="s">
        <v>181</v>
      </c>
      <c r="C59" s="61">
        <v>-88331</v>
      </c>
    </row>
    <row r="60" spans="1:3" ht="12.75">
      <c r="A60" s="34"/>
      <c r="B60" s="62" t="s">
        <v>182</v>
      </c>
      <c r="C60" s="37">
        <v>88331</v>
      </c>
    </row>
    <row r="61" spans="1:3" ht="12.75">
      <c r="A61" s="63"/>
      <c r="B61" s="64"/>
      <c r="C61" s="65"/>
    </row>
    <row r="62" spans="1:3" ht="12.75">
      <c r="A62" s="63" t="s">
        <v>184</v>
      </c>
      <c r="B62" s="64" t="s">
        <v>185</v>
      </c>
      <c r="C62" s="65">
        <v>254894</v>
      </c>
    </row>
    <row r="63" spans="1:3" ht="12.75">
      <c r="A63" s="46" t="s">
        <v>186</v>
      </c>
      <c r="B63" s="39" t="s">
        <v>187</v>
      </c>
      <c r="C63" s="41">
        <v>310033</v>
      </c>
    </row>
    <row r="64" spans="1:3" ht="12.75">
      <c r="A64" s="46"/>
      <c r="B64" s="39" t="s">
        <v>188</v>
      </c>
      <c r="C64" s="41">
        <v>55139</v>
      </c>
    </row>
    <row r="65" spans="1:3" ht="12.75">
      <c r="A65" s="63" t="s">
        <v>189</v>
      </c>
      <c r="B65" s="64" t="s">
        <v>3</v>
      </c>
      <c r="C65" s="65">
        <v>-166563</v>
      </c>
    </row>
    <row r="66" spans="1:3" ht="12.75">
      <c r="A66" s="46" t="s">
        <v>190</v>
      </c>
      <c r="B66" s="39" t="s">
        <v>191</v>
      </c>
      <c r="C66" s="41">
        <v>-237405</v>
      </c>
    </row>
    <row r="67" spans="1:3" ht="12.75">
      <c r="A67" s="46" t="s">
        <v>192</v>
      </c>
      <c r="B67" s="39" t="s">
        <v>193</v>
      </c>
      <c r="C67" s="41">
        <v>70842</v>
      </c>
    </row>
  </sheetData>
  <sheetProtection/>
  <mergeCells count="1">
    <mergeCell ref="A2:C2"/>
  </mergeCells>
  <printOptions/>
  <pageMargins left="0.7086614173228347" right="0.5118110236220472" top="0.1968503937007874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3.00390625" style="0" customWidth="1"/>
    <col min="2" max="2" width="55.140625" style="0" customWidth="1"/>
    <col min="3" max="3" width="20.421875" style="0" customWidth="1"/>
  </cols>
  <sheetData>
    <row r="1" ht="90" customHeight="1">
      <c r="C1" s="89" t="s">
        <v>216</v>
      </c>
    </row>
    <row r="2" spans="1:3" ht="18">
      <c r="A2" s="106" t="s">
        <v>54</v>
      </c>
      <c r="B2" s="106"/>
      <c r="C2" s="106"/>
    </row>
    <row r="3" spans="1:2" ht="18">
      <c r="A3" s="28"/>
      <c r="B3" s="28"/>
    </row>
    <row r="4" spans="1:3" ht="25.5">
      <c r="A4" s="84" t="s">
        <v>2</v>
      </c>
      <c r="B4" s="84" t="s">
        <v>1</v>
      </c>
      <c r="C4" s="88" t="s">
        <v>33</v>
      </c>
    </row>
    <row r="5" spans="1:3" ht="25.5">
      <c r="A5" s="34"/>
      <c r="B5" s="35" t="s">
        <v>59</v>
      </c>
      <c r="C5" s="37">
        <v>551377</v>
      </c>
    </row>
    <row r="6" spans="1:3" ht="12.75">
      <c r="A6" s="38" t="s">
        <v>77</v>
      </c>
      <c r="B6" s="39" t="s">
        <v>78</v>
      </c>
      <c r="C6" s="41">
        <v>30890</v>
      </c>
    </row>
    <row r="7" spans="1:3" ht="12.75">
      <c r="A7" s="38" t="s">
        <v>79</v>
      </c>
      <c r="B7" s="39" t="s">
        <v>80</v>
      </c>
      <c r="C7" s="41">
        <v>81647</v>
      </c>
    </row>
    <row r="8" spans="1:3" ht="12.75">
      <c r="A8" s="38" t="s">
        <v>81</v>
      </c>
      <c r="B8" s="39" t="s">
        <v>82</v>
      </c>
      <c r="C8" s="41">
        <v>107683</v>
      </c>
    </row>
    <row r="9" spans="1:3" ht="12.75">
      <c r="A9" s="38" t="s">
        <v>83</v>
      </c>
      <c r="B9" s="39" t="s">
        <v>84</v>
      </c>
      <c r="C9" s="41">
        <v>224155</v>
      </c>
    </row>
    <row r="10" spans="1:3" ht="12.75">
      <c r="A10" s="38" t="s">
        <v>85</v>
      </c>
      <c r="B10" s="39" t="s">
        <v>86</v>
      </c>
      <c r="C10" s="41">
        <v>15567</v>
      </c>
    </row>
    <row r="11" spans="1:3" ht="12.75">
      <c r="A11" s="38" t="s">
        <v>87</v>
      </c>
      <c r="B11" s="39" t="s">
        <v>88</v>
      </c>
      <c r="C11" s="41">
        <v>91435</v>
      </c>
    </row>
    <row r="12" spans="1:3" ht="25.5">
      <c r="A12" s="34"/>
      <c r="B12" s="35" t="s">
        <v>60</v>
      </c>
      <c r="C12" s="37">
        <v>551377</v>
      </c>
    </row>
    <row r="13" spans="1:3" ht="12.75">
      <c r="A13" s="42" t="s">
        <v>8</v>
      </c>
      <c r="B13" s="43" t="s">
        <v>7</v>
      </c>
      <c r="C13" s="45">
        <v>297898</v>
      </c>
    </row>
    <row r="14" spans="1:3" ht="12.75">
      <c r="A14" s="46" t="s">
        <v>36</v>
      </c>
      <c r="B14" s="39" t="s">
        <v>9</v>
      </c>
      <c r="C14" s="41">
        <v>240815</v>
      </c>
    </row>
    <row r="15" spans="1:3" ht="25.5">
      <c r="A15" s="46" t="s">
        <v>37</v>
      </c>
      <c r="B15" s="39" t="s">
        <v>11</v>
      </c>
      <c r="C15" s="41">
        <v>57083</v>
      </c>
    </row>
    <row r="16" spans="1:3" ht="12.75">
      <c r="A16" s="42" t="s">
        <v>13</v>
      </c>
      <c r="B16" s="43" t="s">
        <v>12</v>
      </c>
      <c r="C16" s="45">
        <v>191764</v>
      </c>
    </row>
    <row r="17" spans="1:3" ht="12.75">
      <c r="A17" s="46" t="s">
        <v>38</v>
      </c>
      <c r="B17" s="39" t="s">
        <v>14</v>
      </c>
      <c r="C17" s="41">
        <v>4381</v>
      </c>
    </row>
    <row r="18" spans="1:3" ht="12.75">
      <c r="A18" s="46" t="s">
        <v>39</v>
      </c>
      <c r="B18" s="39" t="s">
        <v>15</v>
      </c>
      <c r="C18" s="41">
        <v>116041</v>
      </c>
    </row>
    <row r="19" spans="1:3" ht="25.5">
      <c r="A19" s="46" t="s">
        <v>40</v>
      </c>
      <c r="B19" s="39" t="s">
        <v>16</v>
      </c>
      <c r="C19" s="41">
        <v>68067</v>
      </c>
    </row>
    <row r="20" spans="1:3" ht="15.75" customHeight="1">
      <c r="A20" s="46" t="s">
        <v>46</v>
      </c>
      <c r="B20" s="39" t="s">
        <v>17</v>
      </c>
      <c r="C20" s="41">
        <v>3275</v>
      </c>
    </row>
    <row r="21" spans="1:3" ht="12.75">
      <c r="A21" s="42" t="s">
        <v>48</v>
      </c>
      <c r="B21" s="43" t="s">
        <v>49</v>
      </c>
      <c r="C21" s="45">
        <v>8000</v>
      </c>
    </row>
    <row r="22" spans="1:3" ht="51">
      <c r="A22" s="46" t="s">
        <v>89</v>
      </c>
      <c r="B22" s="39" t="s">
        <v>50</v>
      </c>
      <c r="C22" s="41">
        <v>8000</v>
      </c>
    </row>
    <row r="23" spans="1:3" ht="12.75">
      <c r="A23" s="42" t="s">
        <v>19</v>
      </c>
      <c r="B23" s="43" t="s">
        <v>18</v>
      </c>
      <c r="C23" s="45">
        <v>32615</v>
      </c>
    </row>
    <row r="24" spans="1:3" ht="12.75">
      <c r="A24" s="46" t="s">
        <v>42</v>
      </c>
      <c r="B24" s="39" t="s">
        <v>20</v>
      </c>
      <c r="C24" s="41">
        <v>910</v>
      </c>
    </row>
    <row r="25" spans="1:3" ht="12.75">
      <c r="A25" s="46" t="s">
        <v>43</v>
      </c>
      <c r="B25" s="39" t="s">
        <v>21</v>
      </c>
      <c r="C25" s="41">
        <v>31705</v>
      </c>
    </row>
    <row r="26" spans="1:3" ht="12.75">
      <c r="A26" s="42" t="s">
        <v>23</v>
      </c>
      <c r="B26" s="43" t="s">
        <v>22</v>
      </c>
      <c r="C26" s="45">
        <v>19205</v>
      </c>
    </row>
    <row r="27" spans="1:3" ht="12.75">
      <c r="A27" s="46" t="s">
        <v>51</v>
      </c>
      <c r="B27" s="39" t="s">
        <v>24</v>
      </c>
      <c r="C27" s="41">
        <v>16470</v>
      </c>
    </row>
    <row r="28" spans="1:3" ht="25.5">
      <c r="A28" s="46" t="s">
        <v>52</v>
      </c>
      <c r="B28" s="39" t="s">
        <v>25</v>
      </c>
      <c r="C28" s="41">
        <v>2735</v>
      </c>
    </row>
    <row r="29" spans="1:3" ht="25.5">
      <c r="A29" s="42" t="s">
        <v>27</v>
      </c>
      <c r="B29" s="43" t="s">
        <v>26</v>
      </c>
      <c r="C29" s="45">
        <v>1895</v>
      </c>
    </row>
    <row r="30" spans="1:3" ht="12.75">
      <c r="A30" s="46" t="s">
        <v>53</v>
      </c>
      <c r="B30" s="39" t="s">
        <v>28</v>
      </c>
      <c r="C30" s="41">
        <v>1895</v>
      </c>
    </row>
    <row r="31" spans="1:3" ht="12.75">
      <c r="A31" s="85"/>
      <c r="B31" s="86"/>
      <c r="C31" s="48"/>
    </row>
    <row r="32" spans="1:3" ht="12.75">
      <c r="A32" s="85"/>
      <c r="B32" s="86"/>
      <c r="C32" s="48"/>
    </row>
    <row r="33" spans="1:2" ht="12.75">
      <c r="A33" s="30"/>
      <c r="B33" s="29"/>
    </row>
    <row r="34" spans="1:2" ht="12.75">
      <c r="A34" s="30"/>
      <c r="B34" s="29"/>
    </row>
  </sheetData>
  <sheetProtection/>
  <mergeCells count="1"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2.7109375" style="0" customWidth="1"/>
    <col min="2" max="2" width="53.7109375" style="0" customWidth="1"/>
    <col min="3" max="3" width="23.421875" style="0" customWidth="1"/>
    <col min="4" max="4" width="29.28125" style="0" customWidth="1"/>
  </cols>
  <sheetData>
    <row r="1" ht="91.5" customHeight="1">
      <c r="C1" s="89" t="s">
        <v>217</v>
      </c>
    </row>
    <row r="2" spans="1:3" ht="18">
      <c r="A2" s="106" t="s">
        <v>57</v>
      </c>
      <c r="B2" s="106"/>
      <c r="C2" s="106"/>
    </row>
    <row r="3" spans="1:2" ht="18">
      <c r="A3" s="28"/>
      <c r="B3" s="28"/>
    </row>
    <row r="4" spans="1:3" ht="25.5">
      <c r="A4" s="87" t="s">
        <v>2</v>
      </c>
      <c r="B4" s="87" t="s">
        <v>1</v>
      </c>
      <c r="C4" s="88" t="s">
        <v>33</v>
      </c>
    </row>
    <row r="5" spans="1:3" ht="25.5">
      <c r="A5" s="34"/>
      <c r="B5" s="35" t="s">
        <v>59</v>
      </c>
      <c r="C5" s="37">
        <v>1429980</v>
      </c>
    </row>
    <row r="6" spans="1:3" ht="25.5">
      <c r="A6" s="38" t="s">
        <v>90</v>
      </c>
      <c r="B6" s="39" t="s">
        <v>91</v>
      </c>
      <c r="C6" s="41">
        <v>1105942</v>
      </c>
    </row>
    <row r="7" spans="1:3" ht="12.75">
      <c r="A7" s="38" t="s">
        <v>92</v>
      </c>
      <c r="B7" s="39" t="s">
        <v>93</v>
      </c>
      <c r="C7" s="41">
        <v>82663</v>
      </c>
    </row>
    <row r="8" spans="1:3" ht="12.75">
      <c r="A8" s="38" t="s">
        <v>94</v>
      </c>
      <c r="B8" s="39" t="s">
        <v>95</v>
      </c>
      <c r="C8" s="41">
        <v>114575</v>
      </c>
    </row>
    <row r="9" spans="1:3" ht="12.75">
      <c r="A9" s="38" t="s">
        <v>96</v>
      </c>
      <c r="B9" s="39" t="s">
        <v>97</v>
      </c>
      <c r="C9" s="41">
        <v>126800</v>
      </c>
    </row>
    <row r="10" spans="1:3" ht="25.5">
      <c r="A10" s="34"/>
      <c r="B10" s="35" t="s">
        <v>60</v>
      </c>
      <c r="C10" s="37">
        <v>1429980</v>
      </c>
    </row>
    <row r="11" spans="1:3" ht="12.75">
      <c r="A11" s="42" t="s">
        <v>8</v>
      </c>
      <c r="B11" s="43" t="s">
        <v>7</v>
      </c>
      <c r="C11" s="45">
        <v>979674</v>
      </c>
    </row>
    <row r="12" spans="1:3" ht="12.75">
      <c r="A12" s="46" t="s">
        <v>36</v>
      </c>
      <c r="B12" s="39" t="s">
        <v>9</v>
      </c>
      <c r="C12" s="41">
        <v>791113</v>
      </c>
    </row>
    <row r="13" spans="1:3" ht="25.5">
      <c r="A13" s="46" t="s">
        <v>37</v>
      </c>
      <c r="B13" s="39" t="s">
        <v>11</v>
      </c>
      <c r="C13" s="41">
        <v>188561</v>
      </c>
    </row>
    <row r="14" spans="1:3" ht="12.75">
      <c r="A14" s="42" t="s">
        <v>13</v>
      </c>
      <c r="B14" s="43" t="s">
        <v>12</v>
      </c>
      <c r="C14" s="45">
        <v>268246</v>
      </c>
    </row>
    <row r="15" spans="1:3" ht="12.75">
      <c r="A15" s="46" t="s">
        <v>38</v>
      </c>
      <c r="B15" s="39" t="s">
        <v>14</v>
      </c>
      <c r="C15" s="41">
        <v>36</v>
      </c>
    </row>
    <row r="16" spans="1:3" ht="12.75">
      <c r="A16" s="46" t="s">
        <v>39</v>
      </c>
      <c r="B16" s="39" t="s">
        <v>15</v>
      </c>
      <c r="C16" s="41">
        <v>124121</v>
      </c>
    </row>
    <row r="17" spans="1:3" ht="25.5">
      <c r="A17" s="46" t="s">
        <v>40</v>
      </c>
      <c r="B17" s="39" t="s">
        <v>16</v>
      </c>
      <c r="C17" s="41">
        <v>142495</v>
      </c>
    </row>
    <row r="18" spans="1:3" ht="12.75">
      <c r="A18" s="46" t="s">
        <v>46</v>
      </c>
      <c r="B18" s="39" t="s">
        <v>17</v>
      </c>
      <c r="C18" s="41">
        <v>1594</v>
      </c>
    </row>
    <row r="19" spans="1:3" ht="12.75">
      <c r="A19" s="42" t="s">
        <v>19</v>
      </c>
      <c r="B19" s="43" t="s">
        <v>18</v>
      </c>
      <c r="C19" s="45">
        <v>54472</v>
      </c>
    </row>
    <row r="20" spans="1:3" ht="12.75">
      <c r="A20" s="46" t="s">
        <v>42</v>
      </c>
      <c r="B20" s="39" t="s">
        <v>20</v>
      </c>
      <c r="C20" s="41">
        <v>1770</v>
      </c>
    </row>
    <row r="21" spans="1:3" ht="12.75">
      <c r="A21" s="46" t="s">
        <v>43</v>
      </c>
      <c r="B21" s="39" t="s">
        <v>21</v>
      </c>
      <c r="C21" s="41">
        <v>52702</v>
      </c>
    </row>
    <row r="22" spans="1:3" ht="32.25" customHeight="1">
      <c r="A22" s="42" t="s">
        <v>23</v>
      </c>
      <c r="B22" s="43" t="s">
        <v>22</v>
      </c>
      <c r="C22" s="45">
        <v>788</v>
      </c>
    </row>
    <row r="23" spans="1:3" ht="12.75">
      <c r="A23" s="46" t="s">
        <v>51</v>
      </c>
      <c r="B23" s="39" t="s">
        <v>24</v>
      </c>
      <c r="C23" s="41">
        <v>633</v>
      </c>
    </row>
    <row r="24" spans="1:3" ht="25.5">
      <c r="A24" s="46" t="s">
        <v>52</v>
      </c>
      <c r="B24" s="39" t="s">
        <v>25</v>
      </c>
      <c r="C24" s="41">
        <v>155</v>
      </c>
    </row>
    <row r="25" spans="1:3" ht="25.5">
      <c r="A25" s="42" t="s">
        <v>27</v>
      </c>
      <c r="B25" s="43" t="s">
        <v>26</v>
      </c>
      <c r="C25" s="45">
        <v>126800</v>
      </c>
    </row>
    <row r="26" spans="1:3" ht="12.75">
      <c r="A26" s="46" t="s">
        <v>53</v>
      </c>
      <c r="B26" s="39" t="s">
        <v>28</v>
      </c>
      <c r="C26" s="41">
        <v>126800</v>
      </c>
    </row>
    <row r="27" spans="1:3" ht="12.75">
      <c r="A27" s="48"/>
      <c r="B27" s="48"/>
      <c r="C27" s="48"/>
    </row>
  </sheetData>
  <sheetProtection/>
  <mergeCells count="1">
    <mergeCell ref="A2:C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9">
      <selection activeCell="B4" sqref="B4"/>
    </sheetView>
  </sheetViews>
  <sheetFormatPr defaultColWidth="9.140625" defaultRowHeight="12.75"/>
  <cols>
    <col min="1" max="1" width="11.7109375" style="0" customWidth="1"/>
    <col min="2" max="2" width="55.7109375" style="0" customWidth="1"/>
    <col min="3" max="3" width="22.7109375" style="0" customWidth="1"/>
    <col min="4" max="4" width="23.00390625" style="0" customWidth="1"/>
  </cols>
  <sheetData>
    <row r="1" ht="83.25" customHeight="1">
      <c r="C1" s="89" t="s">
        <v>218</v>
      </c>
    </row>
    <row r="2" spans="1:3" ht="18">
      <c r="A2" s="106" t="s">
        <v>56</v>
      </c>
      <c r="B2" s="106"/>
      <c r="C2" s="106"/>
    </row>
    <row r="3" spans="1:2" ht="15.75">
      <c r="A3" s="107"/>
      <c r="B3" s="107"/>
    </row>
    <row r="4" spans="1:3" ht="25.5">
      <c r="A4" s="84" t="s">
        <v>2</v>
      </c>
      <c r="B4" s="84" t="s">
        <v>1</v>
      </c>
      <c r="C4" s="88" t="s">
        <v>33</v>
      </c>
    </row>
    <row r="5" spans="1:3" ht="25.5">
      <c r="A5" s="34"/>
      <c r="B5" s="35" t="s">
        <v>59</v>
      </c>
      <c r="C5" s="37">
        <v>235231</v>
      </c>
    </row>
    <row r="6" spans="1:3" ht="12.75">
      <c r="A6" s="38" t="s">
        <v>98</v>
      </c>
      <c r="B6" s="39" t="s">
        <v>99</v>
      </c>
      <c r="C6" s="41">
        <v>14695</v>
      </c>
    </row>
    <row r="7" spans="1:3" ht="23.25" customHeight="1">
      <c r="A7" s="38" t="s">
        <v>100</v>
      </c>
      <c r="B7" s="39" t="s">
        <v>101</v>
      </c>
      <c r="C7" s="41">
        <v>62655</v>
      </c>
    </row>
    <row r="8" spans="1:3" ht="12.75">
      <c r="A8" s="38" t="s">
        <v>102</v>
      </c>
      <c r="B8" s="39" t="s">
        <v>103</v>
      </c>
      <c r="C8" s="41">
        <v>117181</v>
      </c>
    </row>
    <row r="9" spans="1:3" ht="12.75">
      <c r="A9" s="38" t="s">
        <v>104</v>
      </c>
      <c r="B9" s="39" t="s">
        <v>105</v>
      </c>
      <c r="C9" s="41">
        <v>40700</v>
      </c>
    </row>
    <row r="10" spans="1:3" ht="12.75">
      <c r="A10" s="34"/>
      <c r="B10" s="35" t="s">
        <v>60</v>
      </c>
      <c r="C10" s="37">
        <v>235231</v>
      </c>
    </row>
    <row r="11" spans="1:3" ht="12.75">
      <c r="A11" s="42" t="s">
        <v>8</v>
      </c>
      <c r="B11" s="43" t="s">
        <v>7</v>
      </c>
      <c r="C11" s="45">
        <v>63395</v>
      </c>
    </row>
    <row r="12" spans="1:3" ht="12.75">
      <c r="A12" s="46" t="s">
        <v>36</v>
      </c>
      <c r="B12" s="39" t="s">
        <v>9</v>
      </c>
      <c r="C12" s="41">
        <v>51293</v>
      </c>
    </row>
    <row r="13" spans="1:3" ht="25.5">
      <c r="A13" s="46" t="s">
        <v>37</v>
      </c>
      <c r="B13" s="39" t="s">
        <v>11</v>
      </c>
      <c r="C13" s="41">
        <v>12102</v>
      </c>
    </row>
    <row r="14" spans="1:3" ht="15.75" customHeight="1">
      <c r="A14" s="42" t="s">
        <v>13</v>
      </c>
      <c r="B14" s="43" t="s">
        <v>12</v>
      </c>
      <c r="C14" s="45">
        <v>49546</v>
      </c>
    </row>
    <row r="15" spans="1:3" ht="12.75">
      <c r="A15" s="46" t="s">
        <v>38</v>
      </c>
      <c r="B15" s="39" t="s">
        <v>14</v>
      </c>
      <c r="C15" s="41">
        <v>1100</v>
      </c>
    </row>
    <row r="16" spans="1:3" ht="12.75">
      <c r="A16" s="46" t="s">
        <v>39</v>
      </c>
      <c r="B16" s="39" t="s">
        <v>15</v>
      </c>
      <c r="C16" s="41">
        <v>30616</v>
      </c>
    </row>
    <row r="17" spans="1:3" ht="25.5">
      <c r="A17" s="46" t="s">
        <v>40</v>
      </c>
      <c r="B17" s="39" t="s">
        <v>16</v>
      </c>
      <c r="C17" s="41">
        <v>17830</v>
      </c>
    </row>
    <row r="18" spans="1:3" ht="12.75">
      <c r="A18" s="42" t="s">
        <v>48</v>
      </c>
      <c r="B18" s="43" t="s">
        <v>49</v>
      </c>
      <c r="C18" s="45">
        <v>1500</v>
      </c>
    </row>
    <row r="19" spans="1:3" ht="51">
      <c r="A19" s="46" t="s">
        <v>89</v>
      </c>
      <c r="B19" s="39" t="s">
        <v>50</v>
      </c>
      <c r="C19" s="41">
        <v>1500</v>
      </c>
    </row>
    <row r="20" spans="1:3" ht="12.75">
      <c r="A20" s="42" t="s">
        <v>19</v>
      </c>
      <c r="B20" s="43" t="s">
        <v>18</v>
      </c>
      <c r="C20" s="45">
        <v>315</v>
      </c>
    </row>
    <row r="21" spans="1:3" ht="12.75">
      <c r="A21" s="46" t="s">
        <v>42</v>
      </c>
      <c r="B21" s="39" t="s">
        <v>20</v>
      </c>
      <c r="C21" s="41">
        <v>85</v>
      </c>
    </row>
    <row r="22" spans="1:3" ht="15.75" customHeight="1">
      <c r="A22" s="46" t="s">
        <v>43</v>
      </c>
      <c r="B22" s="39" t="s">
        <v>21</v>
      </c>
      <c r="C22" s="41">
        <v>230</v>
      </c>
    </row>
    <row r="23" spans="1:3" ht="12.75">
      <c r="A23" s="42" t="s">
        <v>23</v>
      </c>
      <c r="B23" s="43" t="s">
        <v>22</v>
      </c>
      <c r="C23" s="45">
        <v>98475</v>
      </c>
    </row>
    <row r="24" spans="1:3" ht="12.75">
      <c r="A24" s="46" t="s">
        <v>51</v>
      </c>
      <c r="B24" s="39" t="s">
        <v>24</v>
      </c>
      <c r="C24" s="41">
        <v>76630</v>
      </c>
    </row>
    <row r="25" spans="1:3" ht="12.75">
      <c r="A25" s="46" t="s">
        <v>106</v>
      </c>
      <c r="B25" s="39" t="s">
        <v>55</v>
      </c>
      <c r="C25" s="41">
        <v>1000</v>
      </c>
    </row>
    <row r="26" spans="1:3" ht="25.5">
      <c r="A26" s="46" t="s">
        <v>52</v>
      </c>
      <c r="B26" s="39" t="s">
        <v>25</v>
      </c>
      <c r="C26" s="41">
        <v>20845</v>
      </c>
    </row>
    <row r="27" spans="1:3" ht="25.5">
      <c r="A27" s="42" t="s">
        <v>27</v>
      </c>
      <c r="B27" s="43" t="s">
        <v>26</v>
      </c>
      <c r="C27" s="45">
        <v>22000</v>
      </c>
    </row>
    <row r="28" spans="1:3" ht="12.75">
      <c r="A28" s="46" t="s">
        <v>53</v>
      </c>
      <c r="B28" s="39" t="s">
        <v>28</v>
      </c>
      <c r="C28" s="41">
        <v>22000</v>
      </c>
    </row>
    <row r="29" spans="1:3" ht="12.75">
      <c r="A29" s="48"/>
      <c r="B29" s="48"/>
      <c r="C29" s="48"/>
    </row>
  </sheetData>
  <sheetProtection/>
  <mergeCells count="2">
    <mergeCell ref="A3:B3"/>
    <mergeCell ref="A2:C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6">
      <selection activeCell="E12" sqref="E12"/>
    </sheetView>
  </sheetViews>
  <sheetFormatPr defaultColWidth="9.140625" defaultRowHeight="12.75"/>
  <cols>
    <col min="1" max="1" width="12.57421875" style="0" customWidth="1"/>
    <col min="2" max="2" width="51.57421875" style="0" customWidth="1"/>
    <col min="3" max="3" width="19.7109375" style="0" customWidth="1"/>
  </cols>
  <sheetData>
    <row r="1" ht="95.25" customHeight="1">
      <c r="C1" s="47" t="s">
        <v>128</v>
      </c>
    </row>
    <row r="2" spans="1:3" ht="45.75" customHeight="1">
      <c r="A2" s="100" t="s">
        <v>201</v>
      </c>
      <c r="B2" s="100"/>
      <c r="C2" s="100"/>
    </row>
    <row r="3" spans="1:3" ht="25.5">
      <c r="A3" s="31" t="s">
        <v>2</v>
      </c>
      <c r="B3" s="31" t="s">
        <v>1</v>
      </c>
      <c r="C3" s="88" t="s">
        <v>33</v>
      </c>
    </row>
    <row r="4" spans="1:3" ht="12.75">
      <c r="A4" s="49"/>
      <c r="B4" s="50" t="s">
        <v>195</v>
      </c>
      <c r="C4" s="51">
        <v>208115</v>
      </c>
    </row>
    <row r="5" spans="1:3" ht="12.75">
      <c r="A5" s="52"/>
      <c r="B5" s="53" t="s">
        <v>196</v>
      </c>
      <c r="C5" s="54">
        <v>208115</v>
      </c>
    </row>
    <row r="6" spans="1:3" ht="12.75">
      <c r="A6" s="58"/>
      <c r="B6" s="43" t="s">
        <v>197</v>
      </c>
      <c r="C6" s="59">
        <v>208115</v>
      </c>
    </row>
    <row r="7" spans="1:3" ht="12.75">
      <c r="A7" s="46" t="s">
        <v>198</v>
      </c>
      <c r="B7" s="39" t="s">
        <v>199</v>
      </c>
      <c r="C7" s="41">
        <v>22715</v>
      </c>
    </row>
    <row r="8" spans="1:3" ht="12.75">
      <c r="A8" s="46" t="s">
        <v>154</v>
      </c>
      <c r="B8" s="39" t="s">
        <v>155</v>
      </c>
      <c r="C8" s="41">
        <v>185400</v>
      </c>
    </row>
    <row r="9" spans="1:3" ht="25.5">
      <c r="A9" s="34"/>
      <c r="B9" s="35" t="s">
        <v>59</v>
      </c>
      <c r="C9" s="37">
        <v>333520</v>
      </c>
    </row>
    <row r="10" spans="1:3" ht="12.75">
      <c r="A10" s="38" t="s">
        <v>163</v>
      </c>
      <c r="B10" s="39" t="s">
        <v>164</v>
      </c>
      <c r="C10" s="41">
        <v>5</v>
      </c>
    </row>
    <row r="11" spans="1:3" ht="12.75">
      <c r="A11" s="38" t="s">
        <v>167</v>
      </c>
      <c r="B11" s="39" t="s">
        <v>168</v>
      </c>
      <c r="C11" s="41">
        <v>300115</v>
      </c>
    </row>
    <row r="12" spans="1:3" ht="12.75">
      <c r="A12" s="38" t="s">
        <v>169</v>
      </c>
      <c r="B12" s="39" t="s">
        <v>170</v>
      </c>
      <c r="C12" s="41">
        <v>33400</v>
      </c>
    </row>
    <row r="13" spans="1:3" ht="25.5">
      <c r="A13" s="34"/>
      <c r="B13" s="35" t="s">
        <v>60</v>
      </c>
      <c r="C13" s="37">
        <v>333520</v>
      </c>
    </row>
    <row r="14" spans="1:3" ht="12.75">
      <c r="A14" s="42" t="s">
        <v>8</v>
      </c>
      <c r="B14" s="43" t="s">
        <v>7</v>
      </c>
      <c r="C14" s="45">
        <v>18197</v>
      </c>
    </row>
    <row r="15" spans="1:3" ht="12.75">
      <c r="A15" s="46" t="s">
        <v>36</v>
      </c>
      <c r="B15" s="39" t="s">
        <v>9</v>
      </c>
      <c r="C15" s="41">
        <v>14722</v>
      </c>
    </row>
    <row r="16" spans="1:3" ht="25.5">
      <c r="A16" s="46" t="s">
        <v>37</v>
      </c>
      <c r="B16" s="39" t="s">
        <v>11</v>
      </c>
      <c r="C16" s="41">
        <v>3475</v>
      </c>
    </row>
    <row r="17" spans="1:3" ht="12.75">
      <c r="A17" s="42" t="s">
        <v>13</v>
      </c>
      <c r="B17" s="43" t="s">
        <v>12</v>
      </c>
      <c r="C17" s="45">
        <v>152823</v>
      </c>
    </row>
    <row r="18" spans="1:3" ht="12.75">
      <c r="A18" s="46" t="s">
        <v>39</v>
      </c>
      <c r="B18" s="39" t="s">
        <v>15</v>
      </c>
      <c r="C18" s="41">
        <v>136183</v>
      </c>
    </row>
    <row r="19" spans="1:3" ht="25.5">
      <c r="A19" s="46" t="s">
        <v>40</v>
      </c>
      <c r="B19" s="39" t="s">
        <v>16</v>
      </c>
      <c r="C19" s="41">
        <v>16640</v>
      </c>
    </row>
    <row r="20" spans="1:3" ht="12.75">
      <c r="A20" s="42" t="s">
        <v>19</v>
      </c>
      <c r="B20" s="43" t="s">
        <v>18</v>
      </c>
      <c r="C20" s="45">
        <v>162500</v>
      </c>
    </row>
    <row r="21" spans="1:3" ht="12.75">
      <c r="A21" s="46" t="s">
        <v>43</v>
      </c>
      <c r="B21" s="39" t="s">
        <v>21</v>
      </c>
      <c r="C21" s="41">
        <v>162500</v>
      </c>
    </row>
    <row r="22" spans="1:3" ht="12.75">
      <c r="A22" s="60"/>
      <c r="B22" s="35" t="s">
        <v>181</v>
      </c>
      <c r="C22" s="61">
        <v>-125405</v>
      </c>
    </row>
    <row r="23" spans="1:3" ht="12.75">
      <c r="A23" s="34"/>
      <c r="B23" s="62" t="s">
        <v>182</v>
      </c>
      <c r="C23" s="37">
        <v>125405</v>
      </c>
    </row>
    <row r="24" spans="1:3" ht="12.75">
      <c r="A24" s="63"/>
      <c r="B24" s="64"/>
      <c r="C24" s="65"/>
    </row>
    <row r="25" spans="1:3" ht="12.75">
      <c r="A25" s="46" t="s">
        <v>186</v>
      </c>
      <c r="B25" s="39" t="s">
        <v>187</v>
      </c>
      <c r="C25" s="41">
        <v>28</v>
      </c>
    </row>
    <row r="26" spans="1:3" ht="12.75">
      <c r="A26" s="46" t="s">
        <v>186</v>
      </c>
      <c r="B26" s="39" t="s">
        <v>187</v>
      </c>
      <c r="C26" s="41">
        <v>28890</v>
      </c>
    </row>
    <row r="27" spans="1:3" ht="12.75">
      <c r="A27" s="46" t="s">
        <v>186</v>
      </c>
      <c r="B27" s="39" t="s">
        <v>187</v>
      </c>
      <c r="C27" s="41">
        <v>147976</v>
      </c>
    </row>
    <row r="28" spans="1:3" ht="12.75">
      <c r="A28" s="63" t="s">
        <v>183</v>
      </c>
      <c r="B28" s="64" t="s">
        <v>185</v>
      </c>
      <c r="C28" s="65">
        <v>125405</v>
      </c>
    </row>
    <row r="29" spans="1:3" ht="12.75">
      <c r="A29" s="46" t="s">
        <v>200</v>
      </c>
      <c r="B29" s="39" t="s">
        <v>188</v>
      </c>
      <c r="C29" s="41">
        <v>51489</v>
      </c>
    </row>
    <row r="30" spans="1:3" ht="12.75">
      <c r="A30" s="67"/>
      <c r="B30" s="68"/>
      <c r="C30" s="69"/>
    </row>
    <row r="31" spans="1:3" ht="12.75">
      <c r="A31" s="48"/>
      <c r="B31" s="48"/>
      <c r="C31" s="48"/>
    </row>
    <row r="32" spans="1:3" ht="12.75">
      <c r="A32" s="70"/>
      <c r="B32" s="48"/>
      <c r="C32" s="71"/>
    </row>
    <row r="33" spans="1:3" ht="12.75">
      <c r="A33" s="70"/>
      <c r="B33" s="48"/>
      <c r="C33" s="71"/>
    </row>
    <row r="34" spans="1:3" ht="12.75">
      <c r="A34" s="70"/>
      <c r="B34" s="48"/>
      <c r="C34" s="71"/>
    </row>
    <row r="35" spans="1:3" ht="12.75">
      <c r="A35" s="70"/>
      <c r="B35" s="48"/>
      <c r="C35" s="71"/>
    </row>
    <row r="36" spans="1:3" ht="12.75">
      <c r="A36" s="70"/>
      <c r="B36" s="48"/>
      <c r="C36" s="71"/>
    </row>
    <row r="37" spans="1:3" ht="12.75">
      <c r="A37" s="70"/>
      <c r="B37" s="48"/>
      <c r="C37" s="71"/>
    </row>
    <row r="38" spans="1:3" ht="12.75">
      <c r="A38" s="70"/>
      <c r="B38" s="48"/>
      <c r="C38" s="71"/>
    </row>
    <row r="39" spans="1:3" ht="12.75">
      <c r="A39" s="70"/>
      <c r="B39" s="48"/>
      <c r="C39" s="71"/>
    </row>
    <row r="40" spans="1:3" ht="12.75">
      <c r="A40" s="70"/>
      <c r="B40" s="48"/>
      <c r="C40" s="71"/>
    </row>
    <row r="41" spans="1:3" ht="12.75">
      <c r="A41" s="2"/>
      <c r="C41" s="66"/>
    </row>
    <row r="42" spans="1:3" ht="12.75">
      <c r="A42" s="2"/>
      <c r="C42" s="66"/>
    </row>
    <row r="43" spans="1:3" ht="12.75">
      <c r="A43" s="2"/>
      <c r="C43" s="66"/>
    </row>
    <row r="44" spans="1:3" ht="12.75">
      <c r="A44" s="2"/>
      <c r="C44" s="66"/>
    </row>
    <row r="45" spans="1:3" ht="12.75">
      <c r="A45" s="2"/>
      <c r="C45" s="66"/>
    </row>
  </sheetData>
  <sheetProtection/>
  <mergeCells count="1">
    <mergeCell ref="A2:C2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48.00390625" style="0" customWidth="1"/>
    <col min="3" max="3" width="28.140625" style="0" customWidth="1"/>
  </cols>
  <sheetData>
    <row r="1" ht="95.25" customHeight="1">
      <c r="C1" s="47" t="s">
        <v>129</v>
      </c>
    </row>
    <row r="2" spans="1:3" ht="54.75" customHeight="1">
      <c r="A2" s="101" t="s">
        <v>202</v>
      </c>
      <c r="B2" s="102"/>
      <c r="C2" s="102"/>
    </row>
    <row r="3" spans="1:3" ht="25.5">
      <c r="A3" s="72" t="s">
        <v>2</v>
      </c>
      <c r="B3" s="72" t="s">
        <v>1</v>
      </c>
      <c r="C3" s="88" t="s">
        <v>33</v>
      </c>
    </row>
    <row r="4" spans="1:3" ht="12.75">
      <c r="A4" s="90"/>
      <c r="B4" s="91" t="s">
        <v>203</v>
      </c>
      <c r="C4" s="92">
        <v>1330</v>
      </c>
    </row>
    <row r="5" spans="1:3" ht="12.75">
      <c r="A5" s="72"/>
      <c r="B5" s="74"/>
      <c r="C5" s="73"/>
    </row>
    <row r="6" spans="1:3" ht="12.75">
      <c r="A6" s="93"/>
      <c r="B6" s="94" t="s">
        <v>219</v>
      </c>
      <c r="C6" s="95">
        <v>0</v>
      </c>
    </row>
    <row r="7" spans="1:3" ht="12.75">
      <c r="A7" s="75"/>
      <c r="B7" s="76"/>
      <c r="C7" s="77"/>
    </row>
    <row r="8" spans="1:3" ht="12.75">
      <c r="A8" s="96"/>
      <c r="B8" s="97" t="s">
        <v>204</v>
      </c>
      <c r="C8" s="98">
        <f>C10+C11+C12</f>
        <v>1330</v>
      </c>
    </row>
    <row r="9" spans="1:3" ht="12.75">
      <c r="A9" s="78"/>
      <c r="B9" s="79"/>
      <c r="C9" s="80"/>
    </row>
    <row r="10" spans="1:3" ht="12.75">
      <c r="A10" s="81" t="s">
        <v>6</v>
      </c>
      <c r="B10" s="83" t="s">
        <v>205</v>
      </c>
      <c r="C10" s="82">
        <v>1000</v>
      </c>
    </row>
    <row r="11" spans="1:3" ht="12.75">
      <c r="A11" s="81" t="s">
        <v>206</v>
      </c>
      <c r="B11" s="83" t="s">
        <v>207</v>
      </c>
      <c r="C11" s="82">
        <v>80</v>
      </c>
    </row>
    <row r="12" spans="1:3" ht="12.75">
      <c r="A12" s="81" t="s">
        <v>208</v>
      </c>
      <c r="B12" s="83" t="s">
        <v>209</v>
      </c>
      <c r="C12" s="82">
        <v>250</v>
      </c>
    </row>
    <row r="13" spans="1:3" ht="12.75">
      <c r="A13" s="48"/>
      <c r="B13" s="48"/>
      <c r="C13" s="48"/>
    </row>
    <row r="14" spans="1:3" ht="12.75">
      <c r="A14" s="48"/>
      <c r="B14" s="48"/>
      <c r="C14" s="48"/>
    </row>
  </sheetData>
  <sheetProtection/>
  <mergeCells count="1"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C1">
      <selection activeCell="F1" sqref="F1"/>
    </sheetView>
  </sheetViews>
  <sheetFormatPr defaultColWidth="9.140625" defaultRowHeight="12.75"/>
  <cols>
    <col min="1" max="1" width="10.8515625" style="6" hidden="1" customWidth="1"/>
    <col min="2" max="2" width="14.57421875" style="7" hidden="1" customWidth="1"/>
    <col min="3" max="3" width="12.7109375" style="8" customWidth="1"/>
    <col min="4" max="4" width="57.57421875" style="4" customWidth="1"/>
    <col min="5" max="5" width="9.7109375" style="10" hidden="1" customWidth="1"/>
    <col min="6" max="6" width="22.140625" style="12" customWidth="1"/>
    <col min="7" max="24" width="9.7109375" style="12" customWidth="1"/>
    <col min="25" max="29" width="9.140625" style="5" customWidth="1"/>
  </cols>
  <sheetData>
    <row r="1" spans="1:6" ht="90.75" customHeight="1">
      <c r="A1" s="6" t="s">
        <v>4</v>
      </c>
      <c r="C1" s="8" t="s">
        <v>3</v>
      </c>
      <c r="D1" s="9" t="s">
        <v>0</v>
      </c>
      <c r="F1" s="47" t="s">
        <v>210</v>
      </c>
    </row>
    <row r="2" spans="3:6" ht="30" customHeight="1">
      <c r="C2" s="104" t="s">
        <v>34</v>
      </c>
      <c r="D2" s="104"/>
      <c r="E2" s="104"/>
      <c r="F2" s="104"/>
    </row>
    <row r="3" spans="1:6" ht="15.75">
      <c r="A3" s="13"/>
      <c r="B3" s="14"/>
      <c r="C3" s="103"/>
      <c r="D3" s="103"/>
      <c r="E3" s="103"/>
      <c r="F3" s="103"/>
    </row>
    <row r="4" spans="1:29" s="20" customFormat="1" ht="38.25">
      <c r="A4" s="16"/>
      <c r="B4" s="17"/>
      <c r="C4" s="31" t="s">
        <v>2</v>
      </c>
      <c r="D4" s="31" t="s">
        <v>1</v>
      </c>
      <c r="E4" s="32" t="s">
        <v>58</v>
      </c>
      <c r="F4" s="88" t="s">
        <v>33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9"/>
      <c r="AC4" s="19"/>
    </row>
    <row r="5" spans="1:6" ht="12.75">
      <c r="A5" s="21"/>
      <c r="B5" s="22"/>
      <c r="C5" s="34"/>
      <c r="D5" s="35" t="s">
        <v>59</v>
      </c>
      <c r="E5" s="36">
        <v>594552</v>
      </c>
      <c r="F5" s="37">
        <v>594552</v>
      </c>
    </row>
    <row r="6" spans="1:6" ht="12.75">
      <c r="A6" s="25"/>
      <c r="B6" s="26"/>
      <c r="C6" s="38" t="s">
        <v>121</v>
      </c>
      <c r="D6" s="39" t="s">
        <v>122</v>
      </c>
      <c r="E6" s="40">
        <v>482240</v>
      </c>
      <c r="F6" s="41">
        <v>482240</v>
      </c>
    </row>
    <row r="7" spans="1:6" ht="12.75">
      <c r="A7" s="23"/>
      <c r="B7" s="24"/>
      <c r="C7" s="38" t="s">
        <v>123</v>
      </c>
      <c r="D7" s="39" t="s">
        <v>124</v>
      </c>
      <c r="E7" s="40">
        <v>16524</v>
      </c>
      <c r="F7" s="41">
        <v>16524</v>
      </c>
    </row>
    <row r="8" spans="1:6" ht="12.75">
      <c r="A8" s="23"/>
      <c r="B8" s="24"/>
      <c r="C8" s="38" t="s">
        <v>125</v>
      </c>
      <c r="D8" s="39" t="s">
        <v>126</v>
      </c>
      <c r="E8" s="40">
        <v>95788</v>
      </c>
      <c r="F8" s="41">
        <v>95788</v>
      </c>
    </row>
    <row r="9" spans="1:6" ht="12.75">
      <c r="A9" s="25"/>
      <c r="B9" s="26"/>
      <c r="C9" s="34"/>
      <c r="D9" s="35" t="s">
        <v>60</v>
      </c>
      <c r="E9" s="36">
        <v>594552</v>
      </c>
      <c r="F9" s="37">
        <v>594552</v>
      </c>
    </row>
    <row r="10" spans="1:6" ht="12.75">
      <c r="A10" s="23"/>
      <c r="B10" s="24"/>
      <c r="C10" s="42" t="s">
        <v>8</v>
      </c>
      <c r="D10" s="43" t="s">
        <v>7</v>
      </c>
      <c r="E10" s="44">
        <v>319359</v>
      </c>
      <c r="F10" s="45">
        <v>319359</v>
      </c>
    </row>
    <row r="11" spans="1:6" ht="12.75">
      <c r="A11" s="23"/>
      <c r="B11" s="24"/>
      <c r="C11" s="46" t="s">
        <v>36</v>
      </c>
      <c r="D11" s="39" t="s">
        <v>9</v>
      </c>
      <c r="E11" s="40">
        <v>259524</v>
      </c>
      <c r="F11" s="41">
        <v>259524</v>
      </c>
    </row>
    <row r="12" spans="1:6" ht="25.5">
      <c r="A12" s="23"/>
      <c r="B12" s="24"/>
      <c r="C12" s="46" t="s">
        <v>37</v>
      </c>
      <c r="D12" s="39" t="s">
        <v>11</v>
      </c>
      <c r="E12" s="40">
        <v>59835</v>
      </c>
      <c r="F12" s="41">
        <v>59835</v>
      </c>
    </row>
    <row r="13" spans="1:6" ht="12.75">
      <c r="A13" s="23"/>
      <c r="B13" s="24" t="s">
        <v>0</v>
      </c>
      <c r="C13" s="42" t="s">
        <v>13</v>
      </c>
      <c r="D13" s="43" t="s">
        <v>12</v>
      </c>
      <c r="E13" s="44">
        <v>122110</v>
      </c>
      <c r="F13" s="45">
        <v>122110</v>
      </c>
    </row>
    <row r="14" spans="1:6" ht="12.75">
      <c r="A14" s="25"/>
      <c r="B14" s="26" t="s">
        <v>0</v>
      </c>
      <c r="C14" s="46" t="s">
        <v>38</v>
      </c>
      <c r="D14" s="39" t="s">
        <v>14</v>
      </c>
      <c r="E14" s="40">
        <v>3567</v>
      </c>
      <c r="F14" s="41">
        <v>3567</v>
      </c>
    </row>
    <row r="15" spans="1:6" ht="12.75">
      <c r="A15" s="23"/>
      <c r="B15" s="24" t="s">
        <v>0</v>
      </c>
      <c r="C15" s="46" t="s">
        <v>39</v>
      </c>
      <c r="D15" s="39" t="s">
        <v>15</v>
      </c>
      <c r="E15" s="40">
        <v>87365</v>
      </c>
      <c r="F15" s="41">
        <v>87365</v>
      </c>
    </row>
    <row r="16" spans="1:6" ht="25.5">
      <c r="A16" s="23"/>
      <c r="B16" s="24" t="s">
        <v>0</v>
      </c>
      <c r="C16" s="46" t="s">
        <v>40</v>
      </c>
      <c r="D16" s="39" t="s">
        <v>16</v>
      </c>
      <c r="E16" s="40">
        <v>30818</v>
      </c>
      <c r="F16" s="41">
        <v>30818</v>
      </c>
    </row>
    <row r="17" spans="1:6" ht="12.75">
      <c r="A17" s="25"/>
      <c r="B17" s="26" t="s">
        <v>0</v>
      </c>
      <c r="C17" s="46" t="s">
        <v>46</v>
      </c>
      <c r="D17" s="39" t="s">
        <v>17</v>
      </c>
      <c r="E17" s="40">
        <v>360</v>
      </c>
      <c r="F17" s="41">
        <v>360</v>
      </c>
    </row>
    <row r="18" spans="1:6" ht="12.75">
      <c r="A18" s="23"/>
      <c r="B18" s="24" t="s">
        <v>0</v>
      </c>
      <c r="C18" s="42" t="s">
        <v>30</v>
      </c>
      <c r="D18" s="43" t="s">
        <v>29</v>
      </c>
      <c r="E18" s="44">
        <v>86934</v>
      </c>
      <c r="F18" s="45">
        <v>86934</v>
      </c>
    </row>
    <row r="19" spans="1:6" ht="12.75">
      <c r="A19" s="23"/>
      <c r="B19" s="24" t="s">
        <v>0</v>
      </c>
      <c r="C19" s="46" t="s">
        <v>61</v>
      </c>
      <c r="D19" s="39" t="s">
        <v>32</v>
      </c>
      <c r="E19" s="40">
        <v>110</v>
      </c>
      <c r="F19" s="41">
        <v>110</v>
      </c>
    </row>
    <row r="20" spans="1:6" ht="12.75">
      <c r="A20" s="25"/>
      <c r="B20" s="26" t="s">
        <v>0</v>
      </c>
      <c r="C20" s="46" t="s">
        <v>62</v>
      </c>
      <c r="D20" s="39" t="s">
        <v>31</v>
      </c>
      <c r="E20" s="40">
        <v>86824</v>
      </c>
      <c r="F20" s="41">
        <v>86824</v>
      </c>
    </row>
    <row r="21" spans="1:6" ht="12.75">
      <c r="A21" s="23"/>
      <c r="B21" s="24" t="s">
        <v>0</v>
      </c>
      <c r="C21" s="42" t="s">
        <v>19</v>
      </c>
      <c r="D21" s="43" t="s">
        <v>18</v>
      </c>
      <c r="E21" s="44">
        <v>35393</v>
      </c>
      <c r="F21" s="45">
        <v>35393</v>
      </c>
    </row>
    <row r="22" spans="1:6" ht="12.75">
      <c r="A22" s="11" t="s">
        <v>10</v>
      </c>
      <c r="B22" s="15" t="s">
        <v>6</v>
      </c>
      <c r="C22" s="46" t="s">
        <v>42</v>
      </c>
      <c r="D22" s="39" t="s">
        <v>20</v>
      </c>
      <c r="E22" s="40">
        <v>495</v>
      </c>
      <c r="F22" s="41">
        <v>495</v>
      </c>
    </row>
    <row r="23" spans="2:6" ht="12.75">
      <c r="B23" s="7" t="s">
        <v>0</v>
      </c>
      <c r="C23" s="46" t="s">
        <v>43</v>
      </c>
      <c r="D23" s="39" t="s">
        <v>21</v>
      </c>
      <c r="E23" s="40">
        <v>34898</v>
      </c>
      <c r="F23" s="41">
        <v>34898</v>
      </c>
    </row>
    <row r="24" spans="1:6" ht="15.75" customHeight="1">
      <c r="A24" s="13"/>
      <c r="B24" s="14" t="s">
        <v>0</v>
      </c>
      <c r="C24" s="42" t="s">
        <v>23</v>
      </c>
      <c r="D24" s="43" t="s">
        <v>22</v>
      </c>
      <c r="E24" s="44">
        <v>20766</v>
      </c>
      <c r="F24" s="45">
        <v>20766</v>
      </c>
    </row>
    <row r="25" spans="1:29" s="20" customFormat="1" ht="12.75">
      <c r="A25" s="16"/>
      <c r="B25" s="17" t="s">
        <v>0</v>
      </c>
      <c r="C25" s="46" t="s">
        <v>51</v>
      </c>
      <c r="D25" s="39" t="s">
        <v>24</v>
      </c>
      <c r="E25" s="40">
        <v>19217</v>
      </c>
      <c r="F25" s="41">
        <v>19217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</row>
    <row r="26" spans="1:6" ht="25.5">
      <c r="A26" s="21"/>
      <c r="B26" s="22" t="s">
        <v>0</v>
      </c>
      <c r="C26" s="46" t="s">
        <v>52</v>
      </c>
      <c r="D26" s="39" t="s">
        <v>25</v>
      </c>
      <c r="E26" s="40">
        <v>1549</v>
      </c>
      <c r="F26" s="41">
        <v>1549</v>
      </c>
    </row>
    <row r="27" spans="1:24" ht="25.5">
      <c r="A27"/>
      <c r="B27" s="1" t="s">
        <v>0</v>
      </c>
      <c r="C27" s="42" t="s">
        <v>27</v>
      </c>
      <c r="D27" s="43" t="s">
        <v>26</v>
      </c>
      <c r="E27" s="44">
        <v>9990</v>
      </c>
      <c r="F27" s="45">
        <v>9990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2.75">
      <c r="A28"/>
      <c r="B28" s="1" t="s">
        <v>0</v>
      </c>
      <c r="C28" s="46" t="s">
        <v>53</v>
      </c>
      <c r="D28" s="39" t="s">
        <v>28</v>
      </c>
      <c r="E28" s="40">
        <v>9990</v>
      </c>
      <c r="F28" s="41">
        <v>9990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2.75">
      <c r="A29"/>
      <c r="B29" s="1" t="s">
        <v>0</v>
      </c>
      <c r="C29" s="2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/>
      <c r="B30" s="1" t="s">
        <v>0</v>
      </c>
      <c r="C30" s="2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/>
      <c r="B31" s="1" t="s">
        <v>0</v>
      </c>
      <c r="C31" s="2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sheetProtection/>
  <mergeCells count="2">
    <mergeCell ref="C3:F3"/>
    <mergeCell ref="C2:F2"/>
  </mergeCells>
  <printOptions/>
  <pageMargins left="0.7480314960629921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00390625" style="0" customWidth="1"/>
    <col min="2" max="2" width="56.8515625" style="0" customWidth="1"/>
    <col min="3" max="3" width="22.140625" style="0" customWidth="1"/>
  </cols>
  <sheetData>
    <row r="1" ht="81.75" customHeight="1">
      <c r="C1" s="47" t="s">
        <v>211</v>
      </c>
    </row>
    <row r="2" spans="1:3" ht="18">
      <c r="A2" s="106" t="s">
        <v>35</v>
      </c>
      <c r="B2" s="106"/>
      <c r="C2" s="106"/>
    </row>
    <row r="3" spans="1:2" ht="15.75" customHeight="1">
      <c r="A3" s="105"/>
      <c r="B3" s="105"/>
    </row>
    <row r="4" spans="1:3" ht="31.5" customHeight="1">
      <c r="A4" s="31" t="s">
        <v>2</v>
      </c>
      <c r="B4" s="31" t="s">
        <v>1</v>
      </c>
      <c r="C4" s="88" t="s">
        <v>33</v>
      </c>
    </row>
    <row r="5" spans="1:3" ht="25.5">
      <c r="A5" s="34"/>
      <c r="B5" s="35" t="s">
        <v>59</v>
      </c>
      <c r="C5" s="37">
        <v>56005</v>
      </c>
    </row>
    <row r="6" spans="1:3" ht="25.5">
      <c r="A6" s="38" t="s">
        <v>115</v>
      </c>
      <c r="B6" s="39" t="s">
        <v>116</v>
      </c>
      <c r="C6" s="41">
        <v>5838</v>
      </c>
    </row>
    <row r="7" spans="1:3" ht="12.75">
      <c r="A7" s="38" t="s">
        <v>117</v>
      </c>
      <c r="B7" s="39" t="s">
        <v>118</v>
      </c>
      <c r="C7" s="41">
        <v>39012</v>
      </c>
    </row>
    <row r="8" spans="1:3" ht="25.5">
      <c r="A8" s="38" t="s">
        <v>119</v>
      </c>
      <c r="B8" s="39" t="s">
        <v>120</v>
      </c>
      <c r="C8" s="41">
        <v>11155</v>
      </c>
    </row>
    <row r="9" spans="1:3" ht="12.75">
      <c r="A9" s="34"/>
      <c r="B9" s="35" t="s">
        <v>60</v>
      </c>
      <c r="C9" s="37">
        <v>56005</v>
      </c>
    </row>
    <row r="10" spans="1:3" ht="26.25" customHeight="1">
      <c r="A10" s="42" t="s">
        <v>8</v>
      </c>
      <c r="B10" s="43" t="s">
        <v>7</v>
      </c>
      <c r="C10" s="45">
        <v>37907</v>
      </c>
    </row>
    <row r="11" spans="1:3" ht="12.75">
      <c r="A11" s="46" t="s">
        <v>36</v>
      </c>
      <c r="B11" s="39" t="s">
        <v>9</v>
      </c>
      <c r="C11" s="41">
        <v>30704</v>
      </c>
    </row>
    <row r="12" spans="1:3" ht="25.5">
      <c r="A12" s="46" t="s">
        <v>37</v>
      </c>
      <c r="B12" s="39" t="s">
        <v>11</v>
      </c>
      <c r="C12" s="41">
        <v>7203</v>
      </c>
    </row>
    <row r="13" spans="1:3" ht="12.75">
      <c r="A13" s="42" t="s">
        <v>13</v>
      </c>
      <c r="B13" s="43" t="s">
        <v>12</v>
      </c>
      <c r="C13" s="45">
        <v>14268</v>
      </c>
    </row>
    <row r="14" spans="1:3" ht="12.75">
      <c r="A14" s="46" t="s">
        <v>38</v>
      </c>
      <c r="B14" s="39" t="s">
        <v>14</v>
      </c>
      <c r="C14" s="41">
        <v>100</v>
      </c>
    </row>
    <row r="15" spans="1:3" ht="12.75">
      <c r="A15" s="46" t="s">
        <v>39</v>
      </c>
      <c r="B15" s="39" t="s">
        <v>15</v>
      </c>
      <c r="C15" s="41">
        <v>9740</v>
      </c>
    </row>
    <row r="16" spans="1:3" ht="25.5">
      <c r="A16" s="46" t="s">
        <v>40</v>
      </c>
      <c r="B16" s="39" t="s">
        <v>16</v>
      </c>
      <c r="C16" s="41">
        <v>4428</v>
      </c>
    </row>
    <row r="17" spans="1:3" ht="18.75" customHeight="1">
      <c r="A17" s="42" t="s">
        <v>19</v>
      </c>
      <c r="B17" s="43" t="s">
        <v>18</v>
      </c>
      <c r="C17" s="45">
        <v>3830</v>
      </c>
    </row>
    <row r="18" spans="1:3" ht="12.75">
      <c r="A18" s="46" t="s">
        <v>42</v>
      </c>
      <c r="B18" s="39" t="s">
        <v>20</v>
      </c>
      <c r="C18" s="41">
        <v>30</v>
      </c>
    </row>
    <row r="19" spans="1:3" ht="12.75">
      <c r="A19" s="46" t="s">
        <v>43</v>
      </c>
      <c r="B19" s="39" t="s">
        <v>21</v>
      </c>
      <c r="C19" s="41">
        <v>3800</v>
      </c>
    </row>
  </sheetData>
  <sheetProtection/>
  <mergeCells count="2">
    <mergeCell ref="A3:B3"/>
    <mergeCell ref="A2:C2"/>
  </mergeCells>
  <printOptions/>
  <pageMargins left="0.7480314960629921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2.140625" style="0" customWidth="1"/>
    <col min="2" max="2" width="56.421875" style="0" customWidth="1"/>
    <col min="3" max="3" width="22.7109375" style="0" customWidth="1"/>
  </cols>
  <sheetData>
    <row r="1" spans="2:4" ht="92.25" customHeight="1">
      <c r="B1" s="27"/>
      <c r="C1" s="47" t="s">
        <v>212</v>
      </c>
      <c r="D1" s="27"/>
    </row>
    <row r="2" spans="1:3" ht="24" customHeight="1">
      <c r="A2" s="106" t="s">
        <v>63</v>
      </c>
      <c r="B2" s="106"/>
      <c r="C2" s="106"/>
    </row>
    <row r="3" spans="1:2" ht="21" customHeight="1">
      <c r="A3" s="105"/>
      <c r="B3" s="105"/>
    </row>
    <row r="4" spans="1:3" ht="25.5">
      <c r="A4" s="31" t="s">
        <v>2</v>
      </c>
      <c r="B4" s="31" t="s">
        <v>1</v>
      </c>
      <c r="C4" s="88" t="s">
        <v>33</v>
      </c>
    </row>
    <row r="5" spans="1:3" ht="25.5">
      <c r="A5" s="34"/>
      <c r="B5" s="35" t="s">
        <v>59</v>
      </c>
      <c r="C5" s="37">
        <v>71530</v>
      </c>
    </row>
    <row r="6" spans="1:3" ht="12.75">
      <c r="A6" s="38" t="s">
        <v>111</v>
      </c>
      <c r="B6" s="39" t="s">
        <v>112</v>
      </c>
      <c r="C6" s="41">
        <v>68614</v>
      </c>
    </row>
    <row r="7" spans="1:3" ht="12.75">
      <c r="A7" s="38" t="s">
        <v>113</v>
      </c>
      <c r="B7" s="39" t="s">
        <v>114</v>
      </c>
      <c r="C7" s="41">
        <v>2915</v>
      </c>
    </row>
    <row r="8" spans="1:3" ht="25.5" customHeight="1">
      <c r="A8" s="34"/>
      <c r="B8" s="35" t="s">
        <v>60</v>
      </c>
      <c r="C8" s="37">
        <v>71529</v>
      </c>
    </row>
    <row r="9" spans="1:3" ht="12.75">
      <c r="A9" s="42" t="s">
        <v>8</v>
      </c>
      <c r="B9" s="43" t="s">
        <v>7</v>
      </c>
      <c r="C9" s="45">
        <v>50265</v>
      </c>
    </row>
    <row r="10" spans="1:3" ht="12.75">
      <c r="A10" s="46" t="s">
        <v>36</v>
      </c>
      <c r="B10" s="39" t="s">
        <v>9</v>
      </c>
      <c r="C10" s="41">
        <v>40671</v>
      </c>
    </row>
    <row r="11" spans="1:3" ht="25.5">
      <c r="A11" s="46" t="s">
        <v>37</v>
      </c>
      <c r="B11" s="39" t="s">
        <v>11</v>
      </c>
      <c r="C11" s="41">
        <v>9594</v>
      </c>
    </row>
    <row r="12" spans="1:3" ht="12.75">
      <c r="A12" s="42" t="s">
        <v>13</v>
      </c>
      <c r="B12" s="43" t="s">
        <v>12</v>
      </c>
      <c r="C12" s="45">
        <v>21244</v>
      </c>
    </row>
    <row r="13" spans="1:3" ht="12.75">
      <c r="A13" s="46" t="s">
        <v>38</v>
      </c>
      <c r="B13" s="39" t="s">
        <v>14</v>
      </c>
      <c r="C13" s="41">
        <v>571</v>
      </c>
    </row>
    <row r="14" spans="1:3" ht="12.75">
      <c r="A14" s="46" t="s">
        <v>39</v>
      </c>
      <c r="B14" s="39" t="s">
        <v>15</v>
      </c>
      <c r="C14" s="41">
        <v>16787</v>
      </c>
    </row>
    <row r="15" spans="1:3" ht="25.5">
      <c r="A15" s="46" t="s">
        <v>40</v>
      </c>
      <c r="B15" s="39" t="s">
        <v>16</v>
      </c>
      <c r="C15" s="41">
        <v>3675</v>
      </c>
    </row>
    <row r="16" spans="1:3" ht="12.75">
      <c r="A16" s="46" t="s">
        <v>64</v>
      </c>
      <c r="B16" s="39" t="s">
        <v>41</v>
      </c>
      <c r="C16" s="41">
        <v>211</v>
      </c>
    </row>
    <row r="17" spans="1:3" ht="15.75" customHeight="1">
      <c r="A17" s="42" t="s">
        <v>19</v>
      </c>
      <c r="B17" s="43" t="s">
        <v>18</v>
      </c>
      <c r="C17" s="45">
        <v>20</v>
      </c>
    </row>
    <row r="18" spans="1:3" ht="12.75">
      <c r="A18" s="46" t="s">
        <v>42</v>
      </c>
      <c r="B18" s="39" t="s">
        <v>20</v>
      </c>
      <c r="C18" s="41">
        <v>20</v>
      </c>
    </row>
    <row r="19" spans="1:3" ht="12.75">
      <c r="A19" s="48"/>
      <c r="B19" s="48"/>
      <c r="C19" s="48"/>
    </row>
  </sheetData>
  <sheetProtection/>
  <mergeCells count="2">
    <mergeCell ref="A3:B3"/>
    <mergeCell ref="A2:C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5.00390625" style="0" customWidth="1"/>
    <col min="2" max="2" width="56.7109375" style="0" customWidth="1"/>
    <col min="3" max="3" width="21.140625" style="0" customWidth="1"/>
  </cols>
  <sheetData>
    <row r="1" ht="97.5" customHeight="1">
      <c r="C1" s="89" t="s">
        <v>213</v>
      </c>
    </row>
    <row r="2" spans="1:3" ht="23.25" customHeight="1">
      <c r="A2" s="106" t="s">
        <v>44</v>
      </c>
      <c r="B2" s="106"/>
      <c r="C2" s="106"/>
    </row>
    <row r="3" spans="1:3" ht="23.25" customHeight="1">
      <c r="A3" s="28"/>
      <c r="B3" s="28"/>
      <c r="C3" s="28"/>
    </row>
    <row r="4" spans="1:3" ht="34.5" customHeight="1">
      <c r="A4" s="31" t="s">
        <v>2</v>
      </c>
      <c r="B4" s="31" t="s">
        <v>1</v>
      </c>
      <c r="C4" s="88" t="s">
        <v>33</v>
      </c>
    </row>
    <row r="5" spans="1:3" ht="30" customHeight="1">
      <c r="A5" s="31"/>
      <c r="B5" s="35" t="s">
        <v>59</v>
      </c>
      <c r="C5" s="37">
        <v>53405</v>
      </c>
    </row>
    <row r="6" spans="1:3" ht="12.75">
      <c r="A6" s="38" t="s">
        <v>107</v>
      </c>
      <c r="B6" s="39" t="s">
        <v>108</v>
      </c>
      <c r="C6" s="41">
        <v>23980</v>
      </c>
    </row>
    <row r="7" spans="1:3" ht="12.75">
      <c r="A7" s="38" t="s">
        <v>109</v>
      </c>
      <c r="B7" s="39" t="s">
        <v>110</v>
      </c>
      <c r="C7" s="41">
        <v>29425</v>
      </c>
    </row>
    <row r="8" spans="1:3" ht="12.75">
      <c r="A8" s="34"/>
      <c r="B8" s="35" t="s">
        <v>60</v>
      </c>
      <c r="C8" s="37">
        <v>53405</v>
      </c>
    </row>
    <row r="9" spans="1:3" ht="12.75">
      <c r="A9" s="42" t="s">
        <v>13</v>
      </c>
      <c r="B9" s="43" t="s">
        <v>12</v>
      </c>
      <c r="C9" s="45">
        <v>50925</v>
      </c>
    </row>
    <row r="10" spans="1:3" ht="12.75">
      <c r="A10" s="46" t="s">
        <v>39</v>
      </c>
      <c r="B10" s="39" t="s">
        <v>15</v>
      </c>
      <c r="C10" s="41">
        <v>46275</v>
      </c>
    </row>
    <row r="11" spans="1:3" ht="25.5">
      <c r="A11" s="46" t="s">
        <v>40</v>
      </c>
      <c r="B11" s="39" t="s">
        <v>16</v>
      </c>
      <c r="C11" s="41">
        <v>4490</v>
      </c>
    </row>
    <row r="12" spans="1:3" ht="12.75">
      <c r="A12" s="46" t="s">
        <v>64</v>
      </c>
      <c r="B12" s="39" t="s">
        <v>41</v>
      </c>
      <c r="C12" s="41">
        <v>160</v>
      </c>
    </row>
    <row r="13" spans="1:3" ht="12.75">
      <c r="A13" s="42" t="s">
        <v>19</v>
      </c>
      <c r="B13" s="43" t="s">
        <v>18</v>
      </c>
      <c r="C13" s="45">
        <v>2480</v>
      </c>
    </row>
    <row r="14" spans="1:3" ht="12.75">
      <c r="A14" s="46" t="s">
        <v>43</v>
      </c>
      <c r="B14" s="39" t="s">
        <v>21</v>
      </c>
      <c r="C14" s="41">
        <v>2480</v>
      </c>
    </row>
  </sheetData>
  <sheetProtection/>
  <mergeCells count="1"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8515625" style="0" customWidth="1"/>
    <col min="2" max="2" width="54.00390625" style="0" customWidth="1"/>
    <col min="3" max="3" width="22.57421875" style="0" customWidth="1"/>
    <col min="4" max="4" width="22.140625" style="0" customWidth="1"/>
  </cols>
  <sheetData>
    <row r="1" ht="93" customHeight="1">
      <c r="C1" s="89" t="s">
        <v>214</v>
      </c>
    </row>
    <row r="2" spans="1:3" ht="18">
      <c r="A2" s="106" t="s">
        <v>45</v>
      </c>
      <c r="B2" s="106"/>
      <c r="C2" s="106"/>
    </row>
    <row r="3" spans="1:2" ht="10.5" customHeight="1">
      <c r="A3" s="28"/>
      <c r="B3" s="28"/>
    </row>
    <row r="4" spans="1:2" ht="15.75">
      <c r="A4" s="107"/>
      <c r="B4" s="107"/>
    </row>
    <row r="5" spans="1:3" ht="25.5">
      <c r="A5" s="31" t="s">
        <v>2</v>
      </c>
      <c r="B5" s="31" t="s">
        <v>1</v>
      </c>
      <c r="C5" s="88" t="s">
        <v>33</v>
      </c>
    </row>
    <row r="6" spans="1:3" ht="25.5">
      <c r="A6" s="34"/>
      <c r="B6" s="35" t="s">
        <v>59</v>
      </c>
      <c r="C6" s="37">
        <v>1189785</v>
      </c>
    </row>
    <row r="7" spans="1:3" ht="12.75">
      <c r="A7" s="38" t="s">
        <v>65</v>
      </c>
      <c r="B7" s="39" t="s">
        <v>66</v>
      </c>
      <c r="C7" s="41">
        <v>79688</v>
      </c>
    </row>
    <row r="8" spans="1:3" ht="12.75">
      <c r="A8" s="38" t="s">
        <v>67</v>
      </c>
      <c r="B8" s="39" t="s">
        <v>68</v>
      </c>
      <c r="C8" s="41">
        <v>295416</v>
      </c>
    </row>
    <row r="9" spans="1:3" ht="12.75">
      <c r="A9" s="38" t="s">
        <v>69</v>
      </c>
      <c r="B9" s="39" t="s">
        <v>70</v>
      </c>
      <c r="C9" s="41">
        <v>18630</v>
      </c>
    </row>
    <row r="10" spans="1:3" ht="12.75">
      <c r="A10" s="38" t="s">
        <v>71</v>
      </c>
      <c r="B10" s="39" t="s">
        <v>72</v>
      </c>
      <c r="C10" s="41">
        <v>28990</v>
      </c>
    </row>
    <row r="11" spans="1:3" ht="25.5">
      <c r="A11" s="38" t="s">
        <v>73</v>
      </c>
      <c r="B11" s="39" t="s">
        <v>74</v>
      </c>
      <c r="C11" s="41">
        <v>767061</v>
      </c>
    </row>
    <row r="12" spans="1:3" ht="12.75">
      <c r="A12" s="34"/>
      <c r="B12" s="35" t="s">
        <v>60</v>
      </c>
      <c r="C12" s="37">
        <v>1189785</v>
      </c>
    </row>
    <row r="13" spans="1:3" ht="12.75">
      <c r="A13" s="42" t="s">
        <v>8</v>
      </c>
      <c r="B13" s="43" t="s">
        <v>7</v>
      </c>
      <c r="C13" s="45">
        <v>433961</v>
      </c>
    </row>
    <row r="14" spans="1:3" ht="32.25" customHeight="1">
      <c r="A14" s="46" t="s">
        <v>36</v>
      </c>
      <c r="B14" s="39" t="s">
        <v>9</v>
      </c>
      <c r="C14" s="41">
        <v>344525</v>
      </c>
    </row>
    <row r="15" spans="1:3" ht="25.5">
      <c r="A15" s="46" t="s">
        <v>37</v>
      </c>
      <c r="B15" s="39" t="s">
        <v>11</v>
      </c>
      <c r="C15" s="41">
        <v>89436</v>
      </c>
    </row>
    <row r="16" spans="1:3" ht="12.75">
      <c r="A16" s="42" t="s">
        <v>13</v>
      </c>
      <c r="B16" s="43" t="s">
        <v>12</v>
      </c>
      <c r="C16" s="45">
        <v>638302</v>
      </c>
    </row>
    <row r="17" spans="1:3" ht="12.75">
      <c r="A17" s="46" t="s">
        <v>38</v>
      </c>
      <c r="B17" s="39" t="s">
        <v>14</v>
      </c>
      <c r="C17" s="41">
        <v>70</v>
      </c>
    </row>
    <row r="18" spans="1:3" ht="12.75">
      <c r="A18" s="46" t="s">
        <v>39</v>
      </c>
      <c r="B18" s="39" t="s">
        <v>15</v>
      </c>
      <c r="C18" s="41">
        <v>409331</v>
      </c>
    </row>
    <row r="19" spans="1:3" ht="25.5">
      <c r="A19" s="46" t="s">
        <v>40</v>
      </c>
      <c r="B19" s="39" t="s">
        <v>16</v>
      </c>
      <c r="C19" s="41">
        <v>172306</v>
      </c>
    </row>
    <row r="20" spans="1:3" ht="15.75" customHeight="1">
      <c r="A20" s="46" t="s">
        <v>64</v>
      </c>
      <c r="B20" s="39" t="s">
        <v>41</v>
      </c>
      <c r="C20" s="41">
        <v>56595</v>
      </c>
    </row>
    <row r="21" spans="1:3" ht="12.75">
      <c r="A21" s="42" t="s">
        <v>19</v>
      </c>
      <c r="B21" s="43" t="s">
        <v>18</v>
      </c>
      <c r="C21" s="45">
        <v>117522</v>
      </c>
    </row>
    <row r="22" spans="1:3" ht="12.75">
      <c r="A22" s="46" t="s">
        <v>42</v>
      </c>
      <c r="B22" s="39" t="s">
        <v>20</v>
      </c>
      <c r="C22" s="41">
        <v>80</v>
      </c>
    </row>
    <row r="23" spans="1:3" ht="12.75">
      <c r="A23" s="46" t="s">
        <v>43</v>
      </c>
      <c r="B23" s="39" t="s">
        <v>21</v>
      </c>
      <c r="C23" s="41">
        <v>117442</v>
      </c>
    </row>
  </sheetData>
  <sheetProtection/>
  <mergeCells count="2">
    <mergeCell ref="A4:B4"/>
    <mergeCell ref="A2:C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421875" style="0" customWidth="1"/>
    <col min="2" max="2" width="56.140625" style="0" customWidth="1"/>
    <col min="3" max="3" width="23.7109375" style="0" customWidth="1"/>
  </cols>
  <sheetData>
    <row r="1" ht="84.75" customHeight="1">
      <c r="C1" s="89" t="s">
        <v>215</v>
      </c>
    </row>
    <row r="2" spans="1:3" ht="18">
      <c r="A2" s="106" t="s">
        <v>47</v>
      </c>
      <c r="B2" s="106"/>
      <c r="C2" s="106"/>
    </row>
    <row r="3" spans="1:2" ht="13.5" customHeight="1">
      <c r="A3" s="28"/>
      <c r="B3" s="28"/>
    </row>
    <row r="4" spans="1:3" ht="25.5">
      <c r="A4" s="84" t="s">
        <v>2</v>
      </c>
      <c r="B4" s="84" t="s">
        <v>1</v>
      </c>
      <c r="C4" s="88" t="s">
        <v>33</v>
      </c>
    </row>
    <row r="5" spans="1:3" ht="25.5">
      <c r="A5" s="34"/>
      <c r="B5" s="35" t="s">
        <v>59</v>
      </c>
      <c r="C5" s="37">
        <v>80206</v>
      </c>
    </row>
    <row r="6" spans="1:3" ht="12.75">
      <c r="A6" s="38" t="s">
        <v>75</v>
      </c>
      <c r="B6" s="39" t="s">
        <v>76</v>
      </c>
      <c r="C6" s="41">
        <v>80206</v>
      </c>
    </row>
    <row r="7" spans="1:3" ht="12.75">
      <c r="A7" s="34"/>
      <c r="B7" s="35" t="s">
        <v>60</v>
      </c>
      <c r="C7" s="37">
        <v>80206</v>
      </c>
    </row>
    <row r="8" spans="1:3" ht="12.75">
      <c r="A8" s="42" t="s">
        <v>8</v>
      </c>
      <c r="B8" s="43" t="s">
        <v>7</v>
      </c>
      <c r="C8" s="45">
        <v>12504</v>
      </c>
    </row>
    <row r="9" spans="1:3" ht="12.75">
      <c r="A9" s="46" t="s">
        <v>36</v>
      </c>
      <c r="B9" s="39" t="s">
        <v>9</v>
      </c>
      <c r="C9" s="41">
        <v>10158</v>
      </c>
    </row>
    <row r="10" spans="1:3" ht="25.5">
      <c r="A10" s="46" t="s">
        <v>37</v>
      </c>
      <c r="B10" s="39" t="s">
        <v>11</v>
      </c>
      <c r="C10" s="41">
        <v>2346</v>
      </c>
    </row>
    <row r="11" spans="1:3" ht="15.75" customHeight="1">
      <c r="A11" s="42" t="s">
        <v>13</v>
      </c>
      <c r="B11" s="43" t="s">
        <v>12</v>
      </c>
      <c r="C11" s="45">
        <v>57069</v>
      </c>
    </row>
    <row r="12" spans="1:3" ht="12.75">
      <c r="A12" s="46" t="s">
        <v>39</v>
      </c>
      <c r="B12" s="39" t="s">
        <v>15</v>
      </c>
      <c r="C12" s="41">
        <v>55145</v>
      </c>
    </row>
    <row r="13" spans="1:3" ht="25.5">
      <c r="A13" s="46" t="s">
        <v>40</v>
      </c>
      <c r="B13" s="39" t="s">
        <v>16</v>
      </c>
      <c r="C13" s="41">
        <v>1814</v>
      </c>
    </row>
    <row r="14" spans="1:3" ht="12.75">
      <c r="A14" s="46" t="s">
        <v>46</v>
      </c>
      <c r="B14" s="39" t="s">
        <v>17</v>
      </c>
      <c r="C14" s="41">
        <v>110</v>
      </c>
    </row>
    <row r="15" spans="1:3" ht="12.75">
      <c r="A15" s="42" t="s">
        <v>19</v>
      </c>
      <c r="B15" s="43" t="s">
        <v>18</v>
      </c>
      <c r="C15" s="45">
        <v>10633</v>
      </c>
    </row>
    <row r="16" spans="1:3" ht="12.75">
      <c r="A16" s="46" t="s">
        <v>43</v>
      </c>
      <c r="B16" s="39" t="s">
        <v>21</v>
      </c>
      <c r="C16" s="41">
        <v>10633</v>
      </c>
    </row>
  </sheetData>
  <sheetProtection/>
  <mergeCells count="1">
    <mergeCell ref="A2:C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PC</cp:lastModifiedBy>
  <cp:lastPrinted>2017-01-20T11:29:34Z</cp:lastPrinted>
  <dcterms:created xsi:type="dcterms:W3CDTF">2006-09-08T14:24:00Z</dcterms:created>
  <dcterms:modified xsi:type="dcterms:W3CDTF">2017-01-20T11:29:44Z</dcterms:modified>
  <cp:category/>
  <cp:version/>
  <cp:contentType/>
  <cp:contentStatus/>
</cp:coreProperties>
</file>